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<sst xmlns="http://schemas.openxmlformats.org/spreadsheetml/2006/main" count="80" uniqueCount="72">
  <si>
    <t>附件</t>
  </si>
  <si>
    <t xml:space="preserve">2022年特教学校“两免一补”追加资金安排表                                         </t>
  </si>
  <si>
    <t>单位：万元</t>
  </si>
  <si>
    <t>县、市、区名称</t>
  </si>
  <si>
    <t>本次下达资金合计</t>
  </si>
  <si>
    <t>寄宿生补助生活费</t>
  </si>
  <si>
    <t>寄午生补助生活费</t>
  </si>
  <si>
    <t>福建省</t>
  </si>
  <si>
    <t>福州市</t>
  </si>
  <si>
    <t>市本级</t>
  </si>
  <si>
    <t>台江区</t>
  </si>
  <si>
    <t>仓山区</t>
  </si>
  <si>
    <t>晋安区</t>
  </si>
  <si>
    <t>闽侯县</t>
  </si>
  <si>
    <t>连江县</t>
  </si>
  <si>
    <t>永泰县</t>
  </si>
  <si>
    <t>罗源县</t>
  </si>
  <si>
    <t>闽清县</t>
  </si>
  <si>
    <t>福清市</t>
  </si>
  <si>
    <t>长乐区</t>
  </si>
  <si>
    <t>莆田市</t>
  </si>
  <si>
    <t>荔城区</t>
  </si>
  <si>
    <t>秀屿区</t>
  </si>
  <si>
    <t>仙游县</t>
  </si>
  <si>
    <t>三明市</t>
  </si>
  <si>
    <t>明溪县</t>
  </si>
  <si>
    <t>清流县</t>
  </si>
  <si>
    <t>宁化县</t>
  </si>
  <si>
    <t>大田县</t>
  </si>
  <si>
    <t>尤溪县</t>
  </si>
  <si>
    <t>建宁县</t>
  </si>
  <si>
    <t>永安市</t>
  </si>
  <si>
    <t>泉州市</t>
  </si>
  <si>
    <t>鲤城区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</si>
  <si>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</si>
  <si>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</si>
  <si>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</si>
  <si>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</si>
  <si>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</si>
  <si>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</si>
  <si>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</si>
  <si>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</si>
  <si>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漳州市</t>
  </si>
  <si>
    <t>芗城区</t>
  </si>
  <si>
    <t>云霄县</t>
  </si>
  <si>
    <t>漳浦县</t>
  </si>
  <si>
    <t>诏安县</t>
  </si>
  <si>
    <t>长泰区</t>
  </si>
  <si>
    <t>东山县</t>
  </si>
  <si>
    <t>南靖县</t>
  </si>
  <si>
    <t>平和县</t>
  </si>
  <si>
    <t>龙海区</t>
  </si>
  <si>
    <t>台商投资区</t>
  </si>
  <si>
    <t>南平市</t>
  </si>
  <si>
    <t>延平区</t>
  </si>
  <si>
    <t>建阳区</t>
  </si>
  <si>
    <t>浦城县</t>
  </si>
  <si>
    <t>松溪县</t>
  </si>
  <si>
    <t>建瓯市</t>
  </si>
  <si>
    <t>龙岩市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</si>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</sst>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.00_ ;[Red]\-0.00\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12"/>
      <name val="仿宋"/>
      <family val="0"/>
    </font>
    <font>
      <sz val="12"/>
      <name val="仿宋"/>
      <family val="0"/>
    </font>
    <font>
      <sz val="12"/>
      <name val="CESI黑体-GB13000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4" fillId="0" borderId="3" applyNumberFormat="0" applyFill="0" applyAlignment="0" applyProtection="0"/>
    <xf numFmtId="42" fontId="16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6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16" fillId="21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0" borderId="0">
      <alignment/>
      <protection/>
    </xf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177" fontId="48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17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05"/>
  <sheetViews>
    <sheetView tabSelected="1" view="pageBreakPreview" zoomScaleNormal="88" zoomScaleSheetLayoutView="100" workbookViewId="0" topLeftCell="A1">
      <pane xSplit="1" ySplit="4" topLeftCell="B5" activePane="bottomRight" state="frozen"/>
      <selection pane="bottomRight" activeCell="B4" sqref="B4"/>
    </sheetView>
  </sheetViews>
  <sheetFormatPr defaultColWidth="9.00390625" defaultRowHeight="15"/>
  <cols>
    <col min="1" max="1" width="21.00390625" style="4" customWidth="1"/>
    <col min="2" max="2" width="19.8515625" style="5" customWidth="1"/>
    <col min="3" max="4" width="21.421875" style="6" customWidth="1"/>
    <col min="5" max="5" width="8.8515625" style="7" customWidth="1"/>
    <col min="6" max="228" width="9.00390625" style="1" customWidth="1"/>
    <col min="229" max="16384" width="9.00390625" style="8" customWidth="1"/>
  </cols>
  <sheetData>
    <row r="1" spans="1:5" s="1" customFormat="1" ht="18">
      <c r="A1" s="9" t="s">
        <v>0</v>
      </c>
      <c r="B1" s="5"/>
      <c r="C1" s="6"/>
      <c r="D1" s="6"/>
      <c r="E1" s="7"/>
    </row>
    <row r="2" spans="1:5" s="1" customFormat="1" ht="22.5" customHeight="1">
      <c r="A2" s="10" t="s">
        <v>1</v>
      </c>
      <c r="B2" s="11"/>
      <c r="C2" s="11"/>
      <c r="D2" s="11"/>
      <c r="E2" s="24"/>
    </row>
    <row r="3" spans="1:5" s="1" customFormat="1" ht="30" customHeight="1">
      <c r="A3" s="12"/>
      <c r="B3" s="13"/>
      <c r="C3" s="14"/>
      <c r="D3" s="15" t="s">
        <v>2</v>
      </c>
      <c r="E3" s="25"/>
    </row>
    <row r="4" spans="1:5" s="2" customFormat="1" ht="33" customHeight="1">
      <c r="A4" s="16" t="s">
        <v>3</v>
      </c>
      <c r="B4" s="17" t="s">
        <v>4</v>
      </c>
      <c r="C4" s="17" t="s">
        <v>5</v>
      </c>
      <c r="D4" s="17" t="s">
        <v>6</v>
      </c>
      <c r="E4" s="26"/>
    </row>
    <row r="5" spans="1:5" s="1" customFormat="1" ht="15" customHeight="1">
      <c r="A5" s="18" t="s">
        <v>7</v>
      </c>
      <c r="B5" s="19">
        <f>C5+D5</f>
        <v>283.73</v>
      </c>
      <c r="C5" s="19">
        <v>230.95</v>
      </c>
      <c r="D5" s="19">
        <v>52.78</v>
      </c>
      <c r="E5" s="27"/>
    </row>
    <row r="6" spans="1:233" s="1" customFormat="1" ht="15" customHeight="1">
      <c r="A6" s="18" t="s">
        <v>8</v>
      </c>
      <c r="B6" s="19">
        <f>SUM(B7:B17)</f>
        <v>55.46</v>
      </c>
      <c r="C6" s="19">
        <f>SUM(C7:C17)</f>
        <v>43.2</v>
      </c>
      <c r="D6" s="19">
        <f>SUM(D7:D17)</f>
        <v>12.260000000000002</v>
      </c>
      <c r="E6" s="27"/>
      <c r="HU6" s="8"/>
      <c r="HV6" s="8"/>
      <c r="HW6" s="8"/>
      <c r="HX6" s="8"/>
      <c r="HY6" s="8"/>
    </row>
    <row r="7" spans="1:233" s="1" customFormat="1" ht="15" customHeight="1">
      <c r="A7" s="20" t="s">
        <v>9</v>
      </c>
      <c r="B7" s="21">
        <f>C7+D7</f>
        <v>16.95</v>
      </c>
      <c r="C7" s="21">
        <v>8.75</v>
      </c>
      <c r="D7" s="21">
        <v>8.2</v>
      </c>
      <c r="E7" s="28"/>
      <c r="HU7" s="8"/>
      <c r="HV7" s="8"/>
      <c r="HW7" s="8"/>
      <c r="HX7" s="8"/>
      <c r="HY7" s="8"/>
    </row>
    <row r="8" spans="1:233" s="1" customFormat="1" ht="15" customHeight="1">
      <c r="A8" s="20" t="s">
        <v>10</v>
      </c>
      <c r="B8" s="21">
        <f aca="true" t="shared" si="0" ref="B8:B39">C8+D8</f>
        <v>0.88</v>
      </c>
      <c r="C8" s="21"/>
      <c r="D8" s="21">
        <v>0.88</v>
      </c>
      <c r="E8" s="28"/>
      <c r="HU8" s="8"/>
      <c r="HV8" s="8"/>
      <c r="HW8" s="8"/>
      <c r="HX8" s="8"/>
      <c r="HY8" s="8"/>
    </row>
    <row r="9" spans="1:233" s="1" customFormat="1" ht="15" customHeight="1">
      <c r="A9" s="20" t="s">
        <v>11</v>
      </c>
      <c r="B9" s="21">
        <f t="shared" si="0"/>
        <v>1.5</v>
      </c>
      <c r="C9" s="21"/>
      <c r="D9" s="21">
        <v>1.5</v>
      </c>
      <c r="E9" s="28"/>
      <c r="HU9" s="8"/>
      <c r="HV9" s="8"/>
      <c r="HW9" s="8"/>
      <c r="HX9" s="8"/>
      <c r="HY9" s="8"/>
    </row>
    <row r="10" spans="1:233" s="1" customFormat="1" ht="15" customHeight="1">
      <c r="A10" s="20" t="s">
        <v>12</v>
      </c>
      <c r="B10" s="21">
        <f t="shared" si="0"/>
        <v>1.13</v>
      </c>
      <c r="C10" s="21"/>
      <c r="D10" s="21">
        <v>1.13</v>
      </c>
      <c r="E10" s="28"/>
      <c r="HU10" s="8"/>
      <c r="HV10" s="8"/>
      <c r="HW10" s="8"/>
      <c r="HX10" s="8"/>
      <c r="HY10" s="8"/>
    </row>
    <row r="11" spans="1:233" s="1" customFormat="1" ht="15" customHeight="1">
      <c r="A11" s="20" t="s">
        <v>13</v>
      </c>
      <c r="B11" s="21">
        <f t="shared" si="0"/>
        <v>4.05</v>
      </c>
      <c r="C11" s="21">
        <v>3.55</v>
      </c>
      <c r="D11" s="21">
        <v>0.5</v>
      </c>
      <c r="E11" s="28"/>
      <c r="HU11" s="8"/>
      <c r="HV11" s="8"/>
      <c r="HW11" s="8"/>
      <c r="HX11" s="8"/>
      <c r="HY11" s="8"/>
    </row>
    <row r="12" spans="1:233" s="1" customFormat="1" ht="15" customHeight="1">
      <c r="A12" s="20" t="s">
        <v>14</v>
      </c>
      <c r="B12" s="21">
        <f t="shared" si="0"/>
        <v>4.65</v>
      </c>
      <c r="C12" s="21">
        <v>4.65</v>
      </c>
      <c r="D12" s="21"/>
      <c r="E12" s="28"/>
      <c r="HU12" s="8"/>
      <c r="HV12" s="8"/>
      <c r="HW12" s="8"/>
      <c r="HX12" s="8"/>
      <c r="HY12" s="8"/>
    </row>
    <row r="13" spans="1:233" s="1" customFormat="1" ht="15" customHeight="1">
      <c r="A13" s="20" t="s">
        <v>15</v>
      </c>
      <c r="B13" s="21">
        <f t="shared" si="0"/>
        <v>5.4</v>
      </c>
      <c r="C13" s="21">
        <v>5.4</v>
      </c>
      <c r="D13" s="21"/>
      <c r="E13" s="28"/>
      <c r="HU13" s="8"/>
      <c r="HV13" s="8"/>
      <c r="HW13" s="8"/>
      <c r="HX13" s="8"/>
      <c r="HY13" s="8"/>
    </row>
    <row r="14" spans="1:233" s="1" customFormat="1" ht="15" customHeight="1">
      <c r="A14" s="20" t="s">
        <v>16</v>
      </c>
      <c r="B14" s="21">
        <f t="shared" si="0"/>
        <v>3.05</v>
      </c>
      <c r="C14" s="21">
        <v>3.05</v>
      </c>
      <c r="D14" s="21"/>
      <c r="E14" s="28"/>
      <c r="HU14" s="8"/>
      <c r="HV14" s="8"/>
      <c r="HW14" s="8"/>
      <c r="HX14" s="8"/>
      <c r="HY14" s="8"/>
    </row>
    <row r="15" spans="1:233" s="1" customFormat="1" ht="15" customHeight="1">
      <c r="A15" s="20" t="s">
        <v>17</v>
      </c>
      <c r="B15" s="21">
        <f t="shared" si="0"/>
        <v>2.95</v>
      </c>
      <c r="C15" s="21">
        <v>2.95</v>
      </c>
      <c r="D15" s="21"/>
      <c r="E15" s="28"/>
      <c r="HU15" s="8"/>
      <c r="HV15" s="8"/>
      <c r="HW15" s="8"/>
      <c r="HX15" s="8"/>
      <c r="HY15" s="8"/>
    </row>
    <row r="16" spans="1:233" s="1" customFormat="1" ht="15" customHeight="1">
      <c r="A16" s="20" t="s">
        <v>18</v>
      </c>
      <c r="B16" s="21">
        <f t="shared" si="0"/>
        <v>12.05</v>
      </c>
      <c r="C16" s="21">
        <v>12</v>
      </c>
      <c r="D16" s="21">
        <v>0.05</v>
      </c>
      <c r="E16" s="28"/>
      <c r="HU16" s="8"/>
      <c r="HV16" s="8"/>
      <c r="HW16" s="8"/>
      <c r="HX16" s="8"/>
      <c r="HY16" s="8"/>
    </row>
    <row r="17" spans="1:233" s="1" customFormat="1" ht="15" customHeight="1">
      <c r="A17" s="20" t="s">
        <v>19</v>
      </c>
      <c r="B17" s="21">
        <f t="shared" si="0"/>
        <v>2.85</v>
      </c>
      <c r="C17" s="21">
        <v>2.85</v>
      </c>
      <c r="D17" s="21"/>
      <c r="E17" s="28"/>
      <c r="HU17" s="8"/>
      <c r="HV17" s="8"/>
      <c r="HW17" s="8"/>
      <c r="HX17" s="8"/>
      <c r="HY17" s="8"/>
    </row>
    <row r="18" spans="1:5" s="1" customFormat="1" ht="15" customHeight="1">
      <c r="A18" s="18" t="s">
        <v>20</v>
      </c>
      <c r="B18" s="19">
        <f>SUM(B19:B22)</f>
        <v>12.28</v>
      </c>
      <c r="C18" s="19">
        <f>SUM(C19:C22)</f>
        <v>10.35</v>
      </c>
      <c r="D18" s="19">
        <f>SUM(D19:D22)</f>
        <v>1.9300000000000002</v>
      </c>
      <c r="E18" s="27"/>
    </row>
    <row r="19" spans="1:5" s="1" customFormat="1" ht="15" customHeight="1">
      <c r="A19" s="20" t="s">
        <v>9</v>
      </c>
      <c r="B19" s="21">
        <f t="shared" si="0"/>
        <v>5.85</v>
      </c>
      <c r="C19" s="21">
        <v>4.55</v>
      </c>
      <c r="D19" s="21">
        <v>1.3</v>
      </c>
      <c r="E19" s="28"/>
    </row>
    <row r="20" spans="1:5" s="1" customFormat="1" ht="15" customHeight="1">
      <c r="A20" s="20" t="s">
        <v>21</v>
      </c>
      <c r="B20" s="21">
        <f t="shared" si="0"/>
        <v>1.7999999999999998</v>
      </c>
      <c r="C20" s="21">
        <v>1.4</v>
      </c>
      <c r="D20" s="21">
        <v>0.4</v>
      </c>
      <c r="E20" s="28"/>
    </row>
    <row r="21" spans="1:5" s="1" customFormat="1" ht="15" customHeight="1">
      <c r="A21" s="20" t="s">
        <v>22</v>
      </c>
      <c r="B21" s="21">
        <f t="shared" si="0"/>
        <v>3.35</v>
      </c>
      <c r="C21" s="21">
        <v>3.35</v>
      </c>
      <c r="D21" s="21"/>
      <c r="E21" s="28"/>
    </row>
    <row r="22" spans="1:233" s="1" customFormat="1" ht="13.5" customHeight="1">
      <c r="A22" s="20" t="s">
        <v>23</v>
      </c>
      <c r="B22" s="21">
        <f t="shared" si="0"/>
        <v>1.28</v>
      </c>
      <c r="C22" s="21">
        <v>1.05</v>
      </c>
      <c r="D22" s="21">
        <v>0.23</v>
      </c>
      <c r="E22" s="28"/>
      <c r="HU22" s="8"/>
      <c r="HV22" s="8"/>
      <c r="HW22" s="8"/>
      <c r="HX22" s="8"/>
      <c r="HY22" s="8"/>
    </row>
    <row r="23" spans="1:233" s="1" customFormat="1" ht="13.5" customHeight="1">
      <c r="A23" s="18" t="s">
        <v>24</v>
      </c>
      <c r="B23" s="19">
        <f>SUM(B24:B31)</f>
        <v>25.310000000000002</v>
      </c>
      <c r="C23" s="19">
        <f>SUM(C24:C31)</f>
        <v>22.099999999999998</v>
      </c>
      <c r="D23" s="19">
        <f>SUM(D24:D31)</f>
        <v>3.21</v>
      </c>
      <c r="E23" s="27"/>
      <c r="HU23" s="8"/>
      <c r="HV23" s="8"/>
      <c r="HW23" s="8"/>
      <c r="HX23" s="8"/>
      <c r="HY23" s="8"/>
    </row>
    <row r="24" spans="1:233" s="1" customFormat="1" ht="13.5" customHeight="1">
      <c r="A24" s="20" t="s">
        <v>9</v>
      </c>
      <c r="B24" s="21">
        <f t="shared" si="0"/>
        <v>10.25</v>
      </c>
      <c r="C24" s="21">
        <v>10.25</v>
      </c>
      <c r="D24" s="21"/>
      <c r="E24" s="28"/>
      <c r="HU24" s="8"/>
      <c r="HV24" s="8"/>
      <c r="HW24" s="8"/>
      <c r="HX24" s="8"/>
      <c r="HY24" s="8"/>
    </row>
    <row r="25" spans="1:233" s="1" customFormat="1" ht="13.5" customHeight="1">
      <c r="A25" s="20" t="s">
        <v>25</v>
      </c>
      <c r="B25" s="21">
        <f t="shared" si="0"/>
        <v>0.18</v>
      </c>
      <c r="C25" s="21"/>
      <c r="D25" s="21">
        <v>0.18</v>
      </c>
      <c r="E25" s="28"/>
      <c r="HU25" s="8"/>
      <c r="HV25" s="8"/>
      <c r="HW25" s="8"/>
      <c r="HX25" s="8"/>
      <c r="HY25" s="8"/>
    </row>
    <row r="26" spans="1:233" s="1" customFormat="1" ht="13.5" customHeight="1">
      <c r="A26" s="20" t="s">
        <v>26</v>
      </c>
      <c r="B26" s="21">
        <f t="shared" si="0"/>
        <v>1.55</v>
      </c>
      <c r="C26" s="21">
        <v>1</v>
      </c>
      <c r="D26" s="21">
        <v>0.55</v>
      </c>
      <c r="E26" s="28"/>
      <c r="HU26" s="8"/>
      <c r="HV26" s="8"/>
      <c r="HW26" s="8"/>
      <c r="HX26" s="8"/>
      <c r="HY26" s="8"/>
    </row>
    <row r="27" spans="1:233" s="1" customFormat="1" ht="13.5" customHeight="1">
      <c r="A27" s="20" t="s">
        <v>27</v>
      </c>
      <c r="B27" s="21">
        <f t="shared" si="0"/>
        <v>2.75</v>
      </c>
      <c r="C27" s="21">
        <v>2.7</v>
      </c>
      <c r="D27" s="21">
        <v>0.05</v>
      </c>
      <c r="E27" s="28"/>
      <c r="HU27" s="8"/>
      <c r="HV27" s="8"/>
      <c r="HW27" s="8"/>
      <c r="HX27" s="8"/>
      <c r="HY27" s="8"/>
    </row>
    <row r="28" spans="1:233" s="1" customFormat="1" ht="13.5" customHeight="1">
      <c r="A28" s="20" t="s">
        <v>28</v>
      </c>
      <c r="B28" s="21">
        <f t="shared" si="0"/>
        <v>3</v>
      </c>
      <c r="C28" s="21">
        <v>3</v>
      </c>
      <c r="D28" s="21"/>
      <c r="E28" s="28"/>
      <c r="HU28" s="8"/>
      <c r="HV28" s="8"/>
      <c r="HW28" s="8"/>
      <c r="HX28" s="8"/>
      <c r="HY28" s="8"/>
    </row>
    <row r="29" spans="1:233" s="1" customFormat="1" ht="13.5" customHeight="1">
      <c r="A29" s="20" t="s">
        <v>29</v>
      </c>
      <c r="B29" s="21">
        <f t="shared" si="0"/>
        <v>3.75</v>
      </c>
      <c r="C29" s="21">
        <v>3.75</v>
      </c>
      <c r="D29" s="21"/>
      <c r="E29" s="28"/>
      <c r="HU29" s="8"/>
      <c r="HV29" s="8"/>
      <c r="HW29" s="8"/>
      <c r="HX29" s="8"/>
      <c r="HY29" s="8"/>
    </row>
    <row r="30" spans="1:233" s="1" customFormat="1" ht="13.5" customHeight="1">
      <c r="A30" s="20" t="s">
        <v>30</v>
      </c>
      <c r="B30" s="21">
        <f t="shared" si="0"/>
        <v>1.98</v>
      </c>
      <c r="C30" s="21">
        <v>1.4</v>
      </c>
      <c r="D30" s="21">
        <v>0.58</v>
      </c>
      <c r="E30" s="28"/>
      <c r="HU30" s="8"/>
      <c r="HV30" s="8"/>
      <c r="HW30" s="8"/>
      <c r="HX30" s="8"/>
      <c r="HY30" s="8"/>
    </row>
    <row r="31" spans="1:5" s="1" customFormat="1" ht="13.5" customHeight="1">
      <c r="A31" s="20" t="s">
        <v>31</v>
      </c>
      <c r="B31" s="21">
        <f t="shared" si="0"/>
        <v>1.85</v>
      </c>
      <c r="C31" s="21"/>
      <c r="D31" s="21">
        <v>1.85</v>
      </c>
      <c r="E31" s="28"/>
    </row>
    <row r="32" spans="1:5" s="1" customFormat="1" ht="13.5" customHeight="1">
      <c r="A32" s="18" t="s">
        <v>32</v>
      </c>
      <c r="B32" s="19">
        <f>SUM(B33:B42)</f>
        <v>77.4</v>
      </c>
      <c r="C32" s="19">
        <f>SUM(C33:C42)</f>
        <v>63.10000000000001</v>
      </c>
      <c r="D32" s="19">
        <v>14.3</v>
      </c>
      <c r="E32" s="27"/>
    </row>
    <row r="33" spans="1:5" s="1" customFormat="1" ht="13.5" customHeight="1">
      <c r="A33" s="20" t="s">
        <v>9</v>
      </c>
      <c r="B33" s="21">
        <f t="shared" si="0"/>
        <v>11.55</v>
      </c>
      <c r="C33" s="21">
        <v>10.75</v>
      </c>
      <c r="D33" s="21">
        <v>0.8</v>
      </c>
      <c r="E33" s="28"/>
    </row>
    <row r="34" spans="1:5" s="1" customFormat="1" ht="13.5" customHeight="1">
      <c r="A34" s="20" t="s">
        <v>33</v>
      </c>
      <c r="B34" s="21">
        <f t="shared" si="0"/>
        <v>2.9</v>
      </c>
      <c r="C34" s="21"/>
      <c r="D34" s="21">
        <v>2.9</v>
      </c>
      <c r="E34" s="28"/>
    </row>
    <row r="35" spans="1:5" s="1" customFormat="1" ht="13.5" customHeight="1">
      <c r="A35" s="20" t="s">
        <v>34</v>
      </c>
      <c r="B35" s="21">
        <f t="shared" si="0"/>
        <v>6.9</v>
      </c>
      <c r="C35" s="21">
        <v>5.4</v>
      </c>
      <c r="D35" s="21">
        <v>1.5</v>
      </c>
      <c r="E35" s="28"/>
    </row>
    <row r="36" spans="1:5" s="1" customFormat="1" ht="13.5" customHeight="1">
      <c r="A36" s="20" t="s">
        <v>35</v>
      </c>
      <c r="B36" s="21">
        <f t="shared" si="0"/>
        <v>9.05</v>
      </c>
      <c r="C36" s="21">
        <v>7.8</v>
      </c>
      <c r="D36" s="21">
        <v>1.25</v>
      </c>
      <c r="E36" s="28"/>
    </row>
    <row r="37" spans="1:5" s="1" customFormat="1" ht="13.5" customHeight="1">
      <c r="A37" s="20" t="s">
        <v>36</v>
      </c>
      <c r="B37" s="21">
        <f t="shared" si="0"/>
        <v>8.950000000000001</v>
      </c>
      <c r="C37" s="21">
        <v>7.65</v>
      </c>
      <c r="D37" s="21">
        <v>1.3</v>
      </c>
      <c r="E37" s="28"/>
    </row>
    <row r="38" spans="1:5" s="1" customFormat="1" ht="13.5" customHeight="1">
      <c r="A38" s="20" t="s">
        <v>37</v>
      </c>
      <c r="B38" s="21">
        <f t="shared" si="0"/>
        <v>2.45</v>
      </c>
      <c r="C38" s="21">
        <v>1.85</v>
      </c>
      <c r="D38" s="21">
        <v>0.6</v>
      </c>
      <c r="E38" s="28"/>
    </row>
    <row r="39" spans="1:5" s="1" customFormat="1" ht="13.5" customHeight="1">
      <c r="A39" s="20" t="s">
        <v>38</v>
      </c>
      <c r="B39" s="21">
        <f t="shared" si="0"/>
        <v>4.75</v>
      </c>
      <c r="C39" s="21">
        <v>4.75</v>
      </c>
      <c r="D39" s="21"/>
      <c r="E39" s="28"/>
    </row>
    <row r="40" spans="1:5" s="1" customFormat="1" ht="13.5" customHeight="1">
      <c r="A40" s="20" t="s">
        <v>39</v>
      </c>
      <c r="B40" s="21">
        <f aca="true" t="shared" si="1" ref="B40:B77">C40+D40</f>
        <v>5.7</v>
      </c>
      <c r="C40" s="21">
        <v>5.7</v>
      </c>
      <c r="D40" s="21"/>
      <c r="E40" s="28"/>
    </row>
    <row r="41" spans="1:5" s="1" customFormat="1" ht="13.5" customHeight="1">
      <c r="A41" s="20" t="s">
        <v>40</v>
      </c>
      <c r="B41" s="21">
        <f t="shared" si="1"/>
        <v>9.35</v>
      </c>
      <c r="C41" s="21">
        <v>3.4</v>
      </c>
      <c r="D41" s="21">
        <v>5.95</v>
      </c>
      <c r="E41" s="28"/>
    </row>
    <row r="42" spans="1:5" s="1" customFormat="1" ht="13.5" customHeight="1">
      <c r="A42" s="20" t="s">
        <v>41</v>
      </c>
      <c r="B42" s="21">
        <f t="shared" si="1"/>
        <v>15.8</v>
      </c>
      <c r="C42" s="21">
        <v>15.8</v>
      </c>
      <c r="D42" s="21"/>
      <c r="E42" s="28"/>
    </row>
    <row r="43" spans="1:5" s="1" customFormat="1" ht="13.5" customHeight="1">
      <c r="A43" s="18" t="s">
        <v>42</v>
      </c>
      <c r="B43" s="19">
        <f>SUM(B44:B54)</f>
        <v>32.75000000000001</v>
      </c>
      <c r="C43" s="19">
        <f>SUM(C44:C54)</f>
        <v>24.05</v>
      </c>
      <c r="D43" s="19">
        <v>8.7</v>
      </c>
      <c r="E43" s="27"/>
    </row>
    <row r="44" spans="1:5" s="1" customFormat="1" ht="13.5" customHeight="1">
      <c r="A44" s="20" t="s">
        <v>9</v>
      </c>
      <c r="B44" s="21">
        <f t="shared" si="1"/>
        <v>6.380000000000001</v>
      </c>
      <c r="C44" s="21">
        <v>5.9</v>
      </c>
      <c r="D44" s="21">
        <v>0.48</v>
      </c>
      <c r="E44" s="28"/>
    </row>
    <row r="45" spans="1:5" s="1" customFormat="1" ht="13.5" customHeight="1">
      <c r="A45" s="20" t="s">
        <v>43</v>
      </c>
      <c r="B45" s="21">
        <f t="shared" si="1"/>
        <v>1.93</v>
      </c>
      <c r="C45" s="21"/>
      <c r="D45" s="21">
        <v>1.93</v>
      </c>
      <c r="E45" s="28"/>
    </row>
    <row r="46" spans="1:5" s="1" customFormat="1" ht="13.5" customHeight="1">
      <c r="A46" s="20" t="s">
        <v>44</v>
      </c>
      <c r="B46" s="21">
        <f t="shared" si="1"/>
        <v>2.78</v>
      </c>
      <c r="C46" s="21">
        <v>2.65</v>
      </c>
      <c r="D46" s="21">
        <v>0.13</v>
      </c>
      <c r="E46" s="28"/>
    </row>
    <row r="47" spans="1:5" s="1" customFormat="1" ht="13.5" customHeight="1">
      <c r="A47" s="20" t="s">
        <v>45</v>
      </c>
      <c r="B47" s="21">
        <f t="shared" si="1"/>
        <v>5.199999999999999</v>
      </c>
      <c r="C47" s="21">
        <v>4.6</v>
      </c>
      <c r="D47" s="21">
        <v>0.6</v>
      </c>
      <c r="E47" s="28"/>
    </row>
    <row r="48" spans="1:5" s="1" customFormat="1" ht="13.5" customHeight="1">
      <c r="A48" s="20" t="s">
        <v>46</v>
      </c>
      <c r="B48" s="21">
        <f t="shared" si="1"/>
        <v>3.2800000000000002</v>
      </c>
      <c r="C48" s="21">
        <v>2.75</v>
      </c>
      <c r="D48" s="21">
        <v>0.53</v>
      </c>
      <c r="E48" s="28"/>
    </row>
    <row r="49" spans="1:5" s="1" customFormat="1" ht="13.5" customHeight="1">
      <c r="A49" s="22" t="s">
        <v>47</v>
      </c>
      <c r="B49" s="21">
        <f t="shared" si="1"/>
        <v>0.2</v>
      </c>
      <c r="C49" s="21"/>
      <c r="D49" s="21">
        <v>0.2</v>
      </c>
      <c r="E49" s="28"/>
    </row>
    <row r="50" spans="1:5" s="1" customFormat="1" ht="13.5" customHeight="1">
      <c r="A50" s="20" t="s">
        <v>48</v>
      </c>
      <c r="B50" s="21">
        <f t="shared" si="1"/>
        <v>3.05</v>
      </c>
      <c r="C50" s="21">
        <v>3.05</v>
      </c>
      <c r="D50" s="21"/>
      <c r="E50" s="28"/>
    </row>
    <row r="51" spans="1:5" s="1" customFormat="1" ht="13.5" customHeight="1">
      <c r="A51" s="20" t="s">
        <v>49</v>
      </c>
      <c r="B51" s="21">
        <f t="shared" si="1"/>
        <v>2.7</v>
      </c>
      <c r="C51" s="21">
        <v>1.5</v>
      </c>
      <c r="D51" s="21">
        <v>1.2</v>
      </c>
      <c r="E51" s="28"/>
    </row>
    <row r="52" spans="1:5" s="1" customFormat="1" ht="13.5" customHeight="1">
      <c r="A52" s="20" t="s">
        <v>50</v>
      </c>
      <c r="B52" s="21">
        <f t="shared" si="1"/>
        <v>3.6</v>
      </c>
      <c r="C52" s="21">
        <v>3.6</v>
      </c>
      <c r="D52" s="21"/>
      <c r="E52" s="28"/>
    </row>
    <row r="53" spans="1:233" s="1" customFormat="1" ht="13.5" customHeight="1">
      <c r="A53" s="22" t="s">
        <v>51</v>
      </c>
      <c r="B53" s="21">
        <f t="shared" si="1"/>
        <v>3.18</v>
      </c>
      <c r="C53" s="21"/>
      <c r="D53" s="21">
        <v>3.18</v>
      </c>
      <c r="E53" s="28"/>
      <c r="HU53" s="8"/>
      <c r="HV53" s="8"/>
      <c r="HW53" s="8"/>
      <c r="HX53" s="8"/>
      <c r="HY53" s="8"/>
    </row>
    <row r="54" spans="1:233" s="1" customFormat="1" ht="13.5" customHeight="1">
      <c r="A54" s="20" t="s">
        <v>52</v>
      </c>
      <c r="B54" s="21">
        <f t="shared" si="1"/>
        <v>0.45</v>
      </c>
      <c r="C54" s="21"/>
      <c r="D54" s="21">
        <v>0.45</v>
      </c>
      <c r="E54" s="28"/>
      <c r="HU54" s="8"/>
      <c r="HV54" s="8"/>
      <c r="HW54" s="8"/>
      <c r="HX54" s="8"/>
      <c r="HY54" s="8"/>
    </row>
    <row r="55" spans="1:233" s="1" customFormat="1" ht="13.5" customHeight="1">
      <c r="A55" s="18" t="s">
        <v>53</v>
      </c>
      <c r="B55" s="19">
        <f>SUM(B56:B61)</f>
        <v>12.11</v>
      </c>
      <c r="C55" s="19">
        <f>SUM(C56:C61)</f>
        <v>8.4</v>
      </c>
      <c r="D55" s="23">
        <v>3.71</v>
      </c>
      <c r="E55" s="29"/>
      <c r="HU55" s="8"/>
      <c r="HV55" s="8"/>
      <c r="HW55" s="8"/>
      <c r="HX55" s="8"/>
      <c r="HY55" s="8"/>
    </row>
    <row r="56" spans="1:233" s="1" customFormat="1" ht="13.5" customHeight="1">
      <c r="A56" s="20" t="s">
        <v>9</v>
      </c>
      <c r="B56" s="21">
        <f t="shared" si="1"/>
        <v>4.8</v>
      </c>
      <c r="C56" s="21">
        <v>4.05</v>
      </c>
      <c r="D56" s="21">
        <v>0.75</v>
      </c>
      <c r="E56" s="28"/>
      <c r="HU56" s="8"/>
      <c r="HV56" s="8"/>
      <c r="HW56" s="8"/>
      <c r="HX56" s="8"/>
      <c r="HY56" s="8"/>
    </row>
    <row r="57" spans="1:233" s="1" customFormat="1" ht="13.5" customHeight="1">
      <c r="A57" s="20" t="s">
        <v>54</v>
      </c>
      <c r="B57" s="21">
        <f t="shared" si="1"/>
        <v>0.73</v>
      </c>
      <c r="C57" s="21">
        <v>0.2</v>
      </c>
      <c r="D57" s="21">
        <v>0.53</v>
      </c>
      <c r="E57" s="28"/>
      <c r="HU57" s="8"/>
      <c r="HV57" s="8"/>
      <c r="HW57" s="8"/>
      <c r="HX57" s="8"/>
      <c r="HY57" s="8"/>
    </row>
    <row r="58" spans="1:233" s="1" customFormat="1" ht="13.5" customHeight="1">
      <c r="A58" s="20" t="s">
        <v>55</v>
      </c>
      <c r="B58" s="21">
        <f t="shared" si="1"/>
        <v>1.13</v>
      </c>
      <c r="C58" s="21"/>
      <c r="D58" s="21">
        <v>1.13</v>
      </c>
      <c r="E58" s="28"/>
      <c r="HU58" s="8"/>
      <c r="HV58" s="8"/>
      <c r="HW58" s="8"/>
      <c r="HX58" s="8"/>
      <c r="HY58" s="8"/>
    </row>
    <row r="59" spans="1:233" s="1" customFormat="1" ht="13.5" customHeight="1">
      <c r="A59" s="20" t="s">
        <v>56</v>
      </c>
      <c r="B59" s="21">
        <f t="shared" si="1"/>
        <v>1.15</v>
      </c>
      <c r="C59" s="21"/>
      <c r="D59" s="21">
        <v>1.15</v>
      </c>
      <c r="E59" s="28"/>
      <c r="HU59" s="8"/>
      <c r="HV59" s="8"/>
      <c r="HW59" s="8"/>
      <c r="HX59" s="8"/>
      <c r="HY59" s="8"/>
    </row>
    <row r="60" spans="1:233" s="1" customFormat="1" ht="13.5" customHeight="1">
      <c r="A60" s="20" t="s">
        <v>57</v>
      </c>
      <c r="B60" s="21">
        <f t="shared" si="1"/>
        <v>4.15</v>
      </c>
      <c r="C60" s="21">
        <v>4.15</v>
      </c>
      <c r="D60" s="21"/>
      <c r="E60" s="28"/>
      <c r="HU60" s="8"/>
      <c r="HV60" s="8"/>
      <c r="HW60" s="8"/>
      <c r="HX60" s="8"/>
      <c r="HY60" s="8"/>
    </row>
    <row r="61" spans="1:5" s="1" customFormat="1" ht="15" customHeight="1">
      <c r="A61" s="20" t="s">
        <v>58</v>
      </c>
      <c r="B61" s="21">
        <f t="shared" si="1"/>
        <v>0.15</v>
      </c>
      <c r="C61" s="21"/>
      <c r="D61" s="21">
        <v>0.15</v>
      </c>
      <c r="E61" s="28"/>
    </row>
    <row r="62" spans="1:5" s="1" customFormat="1" ht="15" customHeight="1">
      <c r="A62" s="18" t="s">
        <v>59</v>
      </c>
      <c r="B62" s="19">
        <f>SUM(B63:B69)</f>
        <v>50.18999999999999</v>
      </c>
      <c r="C62" s="19">
        <f>SUM(C63:C69)</f>
        <v>45.49999999999999</v>
      </c>
      <c r="D62" s="19">
        <v>4.6899999999999995</v>
      </c>
      <c r="E62" s="27"/>
    </row>
    <row r="63" spans="1:5" s="1" customFormat="1" ht="15" customHeight="1">
      <c r="A63" s="20" t="s">
        <v>9</v>
      </c>
      <c r="B63" s="21">
        <f t="shared" si="1"/>
        <v>18.15</v>
      </c>
      <c r="C63" s="21">
        <v>18.15</v>
      </c>
      <c r="D63" s="21"/>
      <c r="E63" s="28"/>
    </row>
    <row r="64" spans="1:5" s="1" customFormat="1" ht="15" customHeight="1">
      <c r="A64" s="20" t="s">
        <v>60</v>
      </c>
      <c r="B64" s="21">
        <f t="shared" si="1"/>
        <v>8.83</v>
      </c>
      <c r="C64" s="21">
        <v>7.75</v>
      </c>
      <c r="D64" s="21">
        <v>1.08</v>
      </c>
      <c r="E64" s="28"/>
    </row>
    <row r="65" spans="1:5" s="1" customFormat="1" ht="15" customHeight="1">
      <c r="A65" s="20" t="s">
        <v>61</v>
      </c>
      <c r="B65" s="21">
        <f t="shared" si="1"/>
        <v>3.75</v>
      </c>
      <c r="C65" s="21">
        <v>1.2</v>
      </c>
      <c r="D65" s="21">
        <v>2.55</v>
      </c>
      <c r="E65" s="28"/>
    </row>
    <row r="66" spans="1:5" s="1" customFormat="1" ht="15" customHeight="1">
      <c r="A66" s="20" t="s">
        <v>62</v>
      </c>
      <c r="B66" s="21">
        <f t="shared" si="1"/>
        <v>5.279999999999999</v>
      </c>
      <c r="C66" s="21">
        <v>4.6</v>
      </c>
      <c r="D66" s="21">
        <v>0.68</v>
      </c>
      <c r="E66" s="28"/>
    </row>
    <row r="67" spans="1:5" s="1" customFormat="1" ht="15" customHeight="1">
      <c r="A67" s="20" t="s">
        <v>63</v>
      </c>
      <c r="B67" s="21">
        <f t="shared" si="1"/>
        <v>5.9</v>
      </c>
      <c r="C67" s="21">
        <v>5.9</v>
      </c>
      <c r="D67" s="21"/>
      <c r="E67" s="28"/>
    </row>
    <row r="68" spans="1:233" s="1" customFormat="1" ht="15" customHeight="1">
      <c r="A68" s="20" t="s">
        <v>64</v>
      </c>
      <c r="B68" s="21">
        <f t="shared" si="1"/>
        <v>4.55</v>
      </c>
      <c r="C68" s="21">
        <v>4.55</v>
      </c>
      <c r="D68" s="21"/>
      <c r="E68" s="28"/>
      <c r="HU68" s="8"/>
      <c r="HV68" s="8"/>
      <c r="HW68" s="8"/>
      <c r="HX68" s="8"/>
      <c r="HY68" s="8"/>
    </row>
    <row r="69" spans="1:233" s="3" customFormat="1" ht="15" customHeight="1">
      <c r="A69" s="20" t="s">
        <v>65</v>
      </c>
      <c r="B69" s="21">
        <f t="shared" si="1"/>
        <v>3.73</v>
      </c>
      <c r="C69" s="21">
        <v>3.35</v>
      </c>
      <c r="D69" s="21">
        <v>0.38</v>
      </c>
      <c r="E69" s="2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8"/>
      <c r="HV69" s="8"/>
      <c r="HW69" s="8"/>
      <c r="HX69" s="8"/>
      <c r="HY69" s="8"/>
    </row>
    <row r="70" spans="1:233" s="2" customFormat="1" ht="15" customHeight="1">
      <c r="A70" s="18" t="s">
        <v>66</v>
      </c>
      <c r="B70" s="19">
        <f>SUM(B71:B75)</f>
        <v>15.43</v>
      </c>
      <c r="C70" s="19">
        <f>SUM(C71:C75)</f>
        <v>12.600000000000001</v>
      </c>
      <c r="D70" s="19">
        <v>2.83</v>
      </c>
      <c r="E70" s="2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8"/>
      <c r="HV70" s="8"/>
      <c r="HW70" s="8"/>
      <c r="HX70" s="8"/>
      <c r="HY70" s="8"/>
    </row>
    <row r="71" spans="1:233" s="1" customFormat="1" ht="15" customHeight="1">
      <c r="A71" s="20" t="s">
        <v>9</v>
      </c>
      <c r="B71" s="21">
        <f t="shared" si="1"/>
        <v>4.95</v>
      </c>
      <c r="C71" s="21">
        <v>4.95</v>
      </c>
      <c r="D71" s="21"/>
      <c r="E71" s="28"/>
      <c r="HU71" s="8"/>
      <c r="HV71" s="8"/>
      <c r="HW71" s="8"/>
      <c r="HX71" s="8"/>
      <c r="HY71" s="8"/>
    </row>
    <row r="72" spans="1:233" s="1" customFormat="1" ht="15" customHeight="1">
      <c r="A72" s="20" t="s">
        <v>67</v>
      </c>
      <c r="B72" s="21">
        <f t="shared" si="1"/>
        <v>1.35</v>
      </c>
      <c r="C72" s="21"/>
      <c r="D72" s="21">
        <v>1.35</v>
      </c>
      <c r="E72" s="28"/>
      <c r="HU72" s="8"/>
      <c r="HV72" s="8"/>
      <c r="HW72" s="8"/>
      <c r="HX72" s="8"/>
      <c r="HY72" s="8"/>
    </row>
    <row r="73" spans="1:233" s="1" customFormat="1" ht="15" customHeight="1">
      <c r="A73" s="20" t="s">
        <v>68</v>
      </c>
      <c r="B73" s="21">
        <f t="shared" si="1"/>
        <v>3.1</v>
      </c>
      <c r="C73" s="21">
        <v>3.1</v>
      </c>
      <c r="D73" s="21"/>
      <c r="E73" s="28"/>
      <c r="HU73" s="8"/>
      <c r="HV73" s="8"/>
      <c r="HW73" s="8"/>
      <c r="HX73" s="8"/>
      <c r="HY73" s="8"/>
    </row>
    <row r="74" spans="1:233" s="1" customFormat="1" ht="15" customHeight="1">
      <c r="A74" s="20" t="s">
        <v>69</v>
      </c>
      <c r="B74" s="21">
        <f t="shared" si="1"/>
        <v>3.33</v>
      </c>
      <c r="C74" s="21">
        <v>1.85</v>
      </c>
      <c r="D74" s="21">
        <v>1.48</v>
      </c>
      <c r="E74" s="28"/>
      <c r="HU74" s="8"/>
      <c r="HV74" s="8"/>
      <c r="HW74" s="8"/>
      <c r="HX74" s="8"/>
      <c r="HY74" s="8"/>
    </row>
    <row r="75" spans="1:233" s="1" customFormat="1" ht="15" customHeight="1">
      <c r="A75" s="20" t="s">
        <v>70</v>
      </c>
      <c r="B75" s="21">
        <f t="shared" si="1"/>
        <v>2.7</v>
      </c>
      <c r="C75" s="21">
        <v>2.7</v>
      </c>
      <c r="D75" s="21"/>
      <c r="E75" s="28"/>
      <c r="HU75" s="8"/>
      <c r="HV75" s="8"/>
      <c r="HW75" s="8"/>
      <c r="HX75" s="8"/>
      <c r="HY75" s="8"/>
    </row>
    <row r="76" spans="1:5" ht="15.75">
      <c r="A76" s="18" t="s">
        <v>71</v>
      </c>
      <c r="B76" s="19">
        <f t="shared" si="1"/>
        <v>2.8</v>
      </c>
      <c r="C76" s="19">
        <v>1.65</v>
      </c>
      <c r="D76" s="19">
        <v>1.15</v>
      </c>
      <c r="E76" s="27"/>
    </row>
    <row r="77" spans="1:5" ht="15.75">
      <c r="A77" s="20" t="s">
        <v>71</v>
      </c>
      <c r="B77" s="21">
        <f t="shared" si="1"/>
        <v>2.8</v>
      </c>
      <c r="C77" s="21">
        <v>1.65</v>
      </c>
      <c r="D77" s="21">
        <v>1.15</v>
      </c>
      <c r="E77" s="28"/>
    </row>
    <row r="78" ht="15.75">
      <c r="E78" s="6"/>
    </row>
    <row r="79" ht="15.75">
      <c r="E79" s="6"/>
    </row>
    <row r="80" ht="15.75">
      <c r="E80" s="6"/>
    </row>
    <row r="81" ht="15.75">
      <c r="E81" s="6"/>
    </row>
    <row r="82" ht="15.75">
      <c r="E82" s="6"/>
    </row>
    <row r="83" ht="15.75">
      <c r="E83" s="6"/>
    </row>
    <row r="84" ht="15.75">
      <c r="E84" s="6"/>
    </row>
    <row r="85" ht="15.75">
      <c r="E85" s="6"/>
    </row>
    <row r="86" ht="15.75">
      <c r="E86" s="6"/>
    </row>
    <row r="87" ht="15.75">
      <c r="E87" s="6"/>
    </row>
    <row r="88" ht="15.75">
      <c r="E88" s="6"/>
    </row>
    <row r="89" ht="15.75">
      <c r="E89" s="6"/>
    </row>
    <row r="90" ht="15.75">
      <c r="E90" s="6"/>
    </row>
    <row r="91" ht="15.75">
      <c r="E91" s="6"/>
    </row>
    <row r="92" ht="15.75">
      <c r="E92" s="6"/>
    </row>
    <row r="93" ht="15.75">
      <c r="E93" s="6"/>
    </row>
    <row r="94" ht="15.75">
      <c r="E94" s="6"/>
    </row>
    <row r="95" ht="15.75">
      <c r="E95" s="6"/>
    </row>
    <row r="96" ht="15.75">
      <c r="E96" s="6"/>
    </row>
    <row r="97" ht="15.75">
      <c r="E97" s="6"/>
    </row>
    <row r="98" ht="15.75">
      <c r="E98" s="6"/>
    </row>
    <row r="99" ht="15.75">
      <c r="E99" s="6"/>
    </row>
    <row r="100" ht="15.75">
      <c r="E100" s="6"/>
    </row>
    <row r="101" ht="15.75">
      <c r="E101" s="6"/>
    </row>
    <row r="102" ht="15.75">
      <c r="E102" s="6"/>
    </row>
    <row r="103" ht="15.75">
      <c r="E103" s="6"/>
    </row>
    <row r="104" ht="15.75">
      <c r="E104" s="6"/>
    </row>
    <row r="105" ht="15.75">
      <c r="E105" s="6"/>
    </row>
  </sheetData>
  <sheetProtection/>
  <mergeCells count="1">
    <mergeCell ref="A2:D2"/>
  </mergeCells>
  <printOptions/>
  <pageMargins left="0.9402777777777778" right="0.5902777777777778" top="0.66875" bottom="0.7083333333333334" header="0.5118055555555555" footer="0.39305555555555555"/>
  <pageSetup firstPageNumber="3" useFirstPageNumber="1" fitToHeight="0" fitToWidth="1" horizontalDpi="600" verticalDpi="600" orientation="portrait" paperSize="9"/>
  <headerFooter differentOddEven="1">
    <oddFooter>&amp;R&amp;15- &amp;P -</oddFooter>
    <evenFooter>&amp;L&amp;15-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张雅婧</cp:lastModifiedBy>
  <cp:lastPrinted>2017-11-03T00:16:11Z</cp:lastPrinted>
  <dcterms:created xsi:type="dcterms:W3CDTF">2016-02-06T01:32:48Z</dcterms:created>
  <dcterms:modified xsi:type="dcterms:W3CDTF">2022-11-22T10:15:14Z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E97FF11ECD82449191BDD78CDEDD4174</vt:lpwstr>
  </property>
  <property fmtid="{D5CDD505-2E9C-101B-9397-08002B2CF9AE}" pid="4" name="퀀_generated_2.-2147483648">
    <vt:i4>2052</vt:i4>
  </property>
</Properties>
</file>