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4240" windowHeight="7065"/>
  </bookViews>
  <sheets>
    <sheet name="表一" sheetId="16" r:id="rId1"/>
    <sheet name="Sheet1" sheetId="17" r:id="rId2"/>
  </sheets>
  <calcPr calcId="144525"/>
</workbook>
</file>

<file path=xl/calcChain.xml><?xml version="1.0" encoding="utf-8"?>
<calcChain xmlns="http://schemas.openxmlformats.org/spreadsheetml/2006/main">
  <c r="V21" i="16" l="1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5" i="16"/>
  <c r="S21" i="16"/>
  <c r="S20" i="16"/>
  <c r="S19" i="16"/>
  <c r="S16" i="16"/>
  <c r="S15" i="16"/>
  <c r="S14" i="16"/>
  <c r="S13" i="16"/>
  <c r="S12" i="16"/>
  <c r="S11" i="16"/>
  <c r="S10" i="16"/>
  <c r="S9" i="16"/>
  <c r="S8" i="16"/>
  <c r="S5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5" i="16"/>
</calcChain>
</file>

<file path=xl/sharedStrings.xml><?xml version="1.0" encoding="utf-8"?>
<sst xmlns="http://schemas.openxmlformats.org/spreadsheetml/2006/main" count="153" uniqueCount="86">
  <si>
    <t>学校数（所）</t>
  </si>
  <si>
    <t>毕业生数</t>
  </si>
  <si>
    <t>招生数</t>
  </si>
  <si>
    <t>在校生数</t>
  </si>
  <si>
    <t>教职工数</t>
  </si>
  <si>
    <t>专任教师数</t>
  </si>
  <si>
    <t>当年</t>
  </si>
  <si>
    <t>上年</t>
  </si>
  <si>
    <t xml:space="preserve">总  计 </t>
  </si>
  <si>
    <t xml:space="preserve">    初中</t>
  </si>
  <si>
    <t>其中：省属高校</t>
  </si>
  <si>
    <t>-</t>
    <phoneticPr fontId="1" type="noConversion"/>
  </si>
  <si>
    <t>单位：所、人</t>
    <phoneticPr fontId="1" type="noConversion"/>
  </si>
  <si>
    <t>1.研究生</t>
    <phoneticPr fontId="1" type="noConversion"/>
  </si>
  <si>
    <t>2.普通高等教育</t>
    <phoneticPr fontId="1" type="noConversion"/>
  </si>
  <si>
    <t>3.成人高等教育</t>
    <phoneticPr fontId="1" type="noConversion"/>
  </si>
  <si>
    <t>5.普通中学</t>
    <phoneticPr fontId="1" type="noConversion"/>
  </si>
  <si>
    <t>6.小学</t>
    <phoneticPr fontId="1" type="noConversion"/>
  </si>
  <si>
    <t>7.幼儿园</t>
    <phoneticPr fontId="1" type="noConversion"/>
  </si>
  <si>
    <t>9.成人中学</t>
    <phoneticPr fontId="1" type="noConversion"/>
  </si>
  <si>
    <r>
      <t xml:space="preserve">      </t>
    </r>
    <r>
      <rPr>
        <sz val="9"/>
        <rFont val="宋体"/>
        <family val="3"/>
        <charset val="134"/>
      </rPr>
      <t>其中：省属研究生</t>
    </r>
    <phoneticPr fontId="1" type="noConversion"/>
  </si>
  <si>
    <r>
      <t xml:space="preserve">    </t>
    </r>
    <r>
      <rPr>
        <sz val="9"/>
        <rFont val="宋体"/>
        <family val="3"/>
        <charset val="134"/>
      </rPr>
      <t>本科</t>
    </r>
    <phoneticPr fontId="1" type="noConversion"/>
  </si>
  <si>
    <r>
      <t xml:space="preserve">    </t>
    </r>
    <r>
      <rPr>
        <sz val="9"/>
        <rFont val="宋体"/>
        <family val="3"/>
        <charset val="134"/>
      </rPr>
      <t>高职高专</t>
    </r>
    <phoneticPr fontId="1" type="noConversion"/>
  </si>
  <si>
    <r>
      <t xml:space="preserve">           </t>
    </r>
    <r>
      <rPr>
        <sz val="9"/>
        <rFont val="宋体"/>
        <family val="3"/>
        <charset val="134"/>
      </rPr>
      <t>省属本科</t>
    </r>
    <phoneticPr fontId="1" type="noConversion"/>
  </si>
  <si>
    <r>
      <t xml:space="preserve">           </t>
    </r>
    <r>
      <rPr>
        <sz val="9"/>
        <rFont val="宋体"/>
        <family val="3"/>
        <charset val="134"/>
      </rPr>
      <t>省属高职高专</t>
    </r>
    <phoneticPr fontId="1" type="noConversion"/>
  </si>
  <si>
    <t>8.特殊教育</t>
    <phoneticPr fontId="1" type="noConversion"/>
  </si>
  <si>
    <t>4.中等职业教育</t>
    <phoneticPr fontId="1" type="noConversion"/>
  </si>
  <si>
    <r>
      <t xml:space="preserve">    </t>
    </r>
    <r>
      <rPr>
        <sz val="9"/>
        <rFont val="宋体"/>
        <family val="3"/>
        <charset val="134"/>
      </rPr>
      <t>高中</t>
    </r>
    <phoneticPr fontId="1" type="noConversion"/>
  </si>
  <si>
    <r>
      <rPr>
        <sz val="9"/>
        <rFont val="宋体"/>
        <family val="3"/>
        <charset val="134"/>
      </rPr>
      <t>其中：</t>
    </r>
    <r>
      <rPr>
        <sz val="9"/>
        <rFont val="宋体"/>
        <family val="3"/>
        <charset val="134"/>
      </rPr>
      <t>高中</t>
    </r>
    <phoneticPr fontId="1" type="noConversion"/>
  </si>
  <si>
    <t>其中：随班就读</t>
    <phoneticPr fontId="1" type="noConversion"/>
  </si>
  <si>
    <t>-</t>
  </si>
  <si>
    <t>预计毕业生</t>
    <phoneticPr fontId="1" type="noConversion"/>
  </si>
  <si>
    <t>当年
比上年
增减
(+、-)</t>
    <phoneticPr fontId="1" type="noConversion"/>
  </si>
  <si>
    <t>当年</t>
    <phoneticPr fontId="1" type="noConversion"/>
  </si>
  <si>
    <t>上年　</t>
    <phoneticPr fontId="1" type="noConversion"/>
  </si>
  <si>
    <t>当年
比上年
增减　　　　（+、-）</t>
    <phoneticPr fontId="1" type="noConversion"/>
  </si>
  <si>
    <t>3</t>
  </si>
  <si>
    <t>1417445</t>
  </si>
  <si>
    <t>15945</t>
  </si>
  <si>
    <t>9071</t>
  </si>
  <si>
    <t>215419</t>
  </si>
  <si>
    <t>127992</t>
  </si>
  <si>
    <t>87427</t>
  </si>
  <si>
    <t>203210</t>
  </si>
  <si>
    <t>116253</t>
  </si>
  <si>
    <t>86957</t>
  </si>
  <si>
    <t>57108</t>
  </si>
  <si>
    <t>120411</t>
  </si>
  <si>
    <t>569219</t>
  </si>
  <si>
    <t>203768</t>
  </si>
  <si>
    <t>365451</t>
  </si>
  <si>
    <t>439224</t>
  </si>
  <si>
    <t>571946</t>
  </si>
  <si>
    <t>67488</t>
  </si>
  <si>
    <t>17811</t>
  </si>
  <si>
    <t>59141</t>
  </si>
  <si>
    <t>41330</t>
  </si>
  <si>
    <t>595</t>
  </si>
  <si>
    <t>20586</t>
  </si>
  <si>
    <t>177262</t>
  </si>
  <si>
    <t>165542</t>
  </si>
  <si>
    <t>138215</t>
  </si>
  <si>
    <t>2255</t>
  </si>
  <si>
    <t>458197</t>
  </si>
  <si>
    <t>44751</t>
  </si>
  <si>
    <t>32474</t>
  </si>
  <si>
    <t>12277</t>
  </si>
  <si>
    <t>40369</t>
  </si>
  <si>
    <t>28092</t>
  </si>
  <si>
    <t>217</t>
  </si>
  <si>
    <t>16732</t>
  </si>
  <si>
    <t>149213</t>
  </si>
  <si>
    <t>50424</t>
  </si>
  <si>
    <t>98789</t>
  </si>
  <si>
    <t>165910</t>
  </si>
  <si>
    <t>79381</t>
  </si>
  <si>
    <t>1993</t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</si>
  <si>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</si>
  <si>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</si>
  <si>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</si>
  <si>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</si>
  <si>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</si>
  <si>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</si>
  <si>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</si>
  <si>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</si>
  <si>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2017/2018学年初福建省各级各类学校基本情况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</si>
</sst>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22"/>
      <name val="宋体"/>
      <family val="3"/>
      <charset val="134"/>
    </font>
    <font>
      <b/>
      <sz val="2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9" fillId="0" borderId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1" fillId="0" borderId="8" xfId="0" quotePrefix="1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/>
    </xf>
    <xf numFmtId="0" fontId="11" fillId="0" borderId="11" xfId="0" quotePrefix="1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6" fillId="0" borderId="8" xfId="1" applyNumberFormat="1" applyFont="1" applyFill="1" applyBorder="1" applyAlignment="1">
      <alignment horizontal="center" vertical="center"/>
    </xf>
    <xf numFmtId="0" fontId="17" fillId="0" borderId="8" xfId="1" applyNumberFormat="1" applyFont="1" applyFill="1" applyBorder="1" applyAlignment="1">
      <alignment horizontal="center" vertical="center"/>
    </xf>
    <xf numFmtId="0" fontId="15" fillId="0" borderId="8" xfId="0" quotePrefix="1" applyNumberFormat="1" applyFont="1" applyFill="1" applyBorder="1" applyAlignment="1">
      <alignment horizontal="center" vertical="center" wrapText="1"/>
    </xf>
    <xf numFmtId="0" fontId="15" fillId="0" borderId="11" xfId="0" quotePrefix="1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quotePrefix="1" applyNumberFormat="1" applyFont="1" applyFill="1" applyBorder="1" applyAlignment="1">
      <alignment horizontal="center" vertical="center" wrapText="1"/>
    </xf>
    <xf numFmtId="0" fontId="1" fillId="0" borderId="8" xfId="0" quotePrefix="1" applyNumberFormat="1" applyFont="1" applyFill="1" applyBorder="1" applyAlignment="1">
      <alignment horizontal="center" vertical="center" wrapText="1"/>
    </xf>
    <xf numFmtId="0" fontId="21" fillId="0" borderId="8" xfId="0" quotePrefix="1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>
      <alignment horizontal="center" vertical="center" wrapText="1"/>
    </xf>
    <xf numFmtId="0" fontId="20" fillId="0" borderId="11" xfId="0" quotePrefix="1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6" fillId="0" borderId="11" xfId="1" applyNumberFormat="1" applyFont="1" applyFill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1" fillId="0" borderId="12" xfId="0" quotePrefix="1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9" xfId="1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Normal="100" workbookViewId="0">
      <selection sqref="A1:V1"/>
    </sheetView>
  </sheetViews>
  <sheetFormatPr defaultRowHeight="11.25" x14ac:dyDescent="0.15"/>
  <cols>
    <col min="1" max="1" width="16" style="1" customWidth="1"/>
    <col min="2" max="2" width="6.375" style="1" customWidth="1"/>
    <col min="3" max="3" width="5.75" style="1" customWidth="1"/>
    <col min="4" max="4" width="6.625" style="1" customWidth="1"/>
    <col min="5" max="6" width="8.5" style="1" bestFit="1" customWidth="1"/>
    <col min="7" max="7" width="7.25" style="1" customWidth="1"/>
    <col min="8" max="9" width="8.125" style="1" customWidth="1"/>
    <col min="10" max="10" width="7.75" style="1" customWidth="1"/>
    <col min="11" max="11" width="8.5" style="1" bestFit="1" customWidth="1"/>
    <col min="12" max="12" width="8.25" style="1" customWidth="1"/>
    <col min="13" max="13" width="7.25" style="1" customWidth="1"/>
    <col min="14" max="15" width="8.5" style="1" bestFit="1" customWidth="1"/>
    <col min="16" max="16" width="7.375" style="1" customWidth="1"/>
    <col min="17" max="17" width="7.5" style="1" bestFit="1" customWidth="1"/>
    <col min="18" max="18" width="7.125" style="1" customWidth="1"/>
    <col min="19" max="19" width="7.25" style="1" customWidth="1"/>
    <col min="20" max="20" width="7.125" style="1" customWidth="1"/>
    <col min="21" max="21" width="7.5" style="1" bestFit="1" customWidth="1"/>
    <col min="22" max="22" width="7.125" style="1" customWidth="1"/>
    <col min="23" max="16384" width="9" style="1"/>
  </cols>
  <sheetData>
    <row r="1" spans="1:22" s="2" customFormat="1" ht="33" customHeight="1" x14ac:dyDescent="0.15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 customHeight="1" x14ac:dyDescent="0.15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7" t="s">
        <v>12</v>
      </c>
      <c r="U2" s="48"/>
      <c r="V2" s="48"/>
    </row>
    <row r="3" spans="1:22" s="4" customFormat="1" ht="24" customHeight="1" x14ac:dyDescent="0.15">
      <c r="A3" s="49"/>
      <c r="B3" s="51" t="s">
        <v>0</v>
      </c>
      <c r="C3" s="52"/>
      <c r="D3" s="52"/>
      <c r="E3" s="52" t="s">
        <v>1</v>
      </c>
      <c r="F3" s="52"/>
      <c r="G3" s="52"/>
      <c r="H3" s="52" t="s">
        <v>2</v>
      </c>
      <c r="I3" s="52"/>
      <c r="J3" s="52"/>
      <c r="K3" s="52" t="s">
        <v>3</v>
      </c>
      <c r="L3" s="52"/>
      <c r="M3" s="52"/>
      <c r="N3" s="52" t="s">
        <v>31</v>
      </c>
      <c r="O3" s="52"/>
      <c r="P3" s="52"/>
      <c r="Q3" s="53" t="s">
        <v>4</v>
      </c>
      <c r="R3" s="54"/>
      <c r="S3" s="51"/>
      <c r="T3" s="52" t="s">
        <v>5</v>
      </c>
      <c r="U3" s="52"/>
      <c r="V3" s="53"/>
    </row>
    <row r="4" spans="1:22" s="4" customFormat="1" ht="52.5" customHeight="1" x14ac:dyDescent="0.15">
      <c r="A4" s="50"/>
      <c r="B4" s="32" t="s">
        <v>6</v>
      </c>
      <c r="C4" s="31" t="s">
        <v>7</v>
      </c>
      <c r="D4" s="31" t="s">
        <v>32</v>
      </c>
      <c r="E4" s="31" t="s">
        <v>6</v>
      </c>
      <c r="F4" s="31" t="s">
        <v>7</v>
      </c>
      <c r="G4" s="31" t="s">
        <v>32</v>
      </c>
      <c r="H4" s="31" t="s">
        <v>6</v>
      </c>
      <c r="I4" s="31" t="s">
        <v>7</v>
      </c>
      <c r="J4" s="31" t="s">
        <v>32</v>
      </c>
      <c r="K4" s="31" t="s">
        <v>6</v>
      </c>
      <c r="L4" s="31" t="s">
        <v>7</v>
      </c>
      <c r="M4" s="31" t="s">
        <v>32</v>
      </c>
      <c r="N4" s="31" t="s">
        <v>33</v>
      </c>
      <c r="O4" s="31" t="s">
        <v>34</v>
      </c>
      <c r="P4" s="31" t="s">
        <v>35</v>
      </c>
      <c r="Q4" s="31" t="s">
        <v>6</v>
      </c>
      <c r="R4" s="31" t="s">
        <v>7</v>
      </c>
      <c r="S4" s="31" t="s">
        <v>32</v>
      </c>
      <c r="T4" s="31" t="s">
        <v>6</v>
      </c>
      <c r="U4" s="31" t="s">
        <v>7</v>
      </c>
      <c r="V4" s="43" t="s">
        <v>32</v>
      </c>
    </row>
    <row r="5" spans="1:22" s="6" customFormat="1" ht="24" customHeight="1" x14ac:dyDescent="0.15">
      <c r="A5" s="8" t="s">
        <v>8</v>
      </c>
      <c r="B5" s="15">
        <v>15353</v>
      </c>
      <c r="C5" s="15">
        <v>15127</v>
      </c>
      <c r="D5" s="15">
        <v>226</v>
      </c>
      <c r="E5" s="15">
        <v>1914370</v>
      </c>
      <c r="F5" s="15">
        <v>1899110</v>
      </c>
      <c r="G5" s="15">
        <f>E5-F5</f>
        <v>15260</v>
      </c>
      <c r="H5" s="15">
        <v>2190410</v>
      </c>
      <c r="I5" s="15">
        <v>2179441</v>
      </c>
      <c r="J5" s="15">
        <f>H5-I5</f>
        <v>10969</v>
      </c>
      <c r="K5" s="15">
        <v>7851236</v>
      </c>
      <c r="L5" s="15">
        <v>7667535</v>
      </c>
      <c r="M5" s="15">
        <f>K5-L5</f>
        <v>183701</v>
      </c>
      <c r="N5" s="15">
        <v>1442047</v>
      </c>
      <c r="O5" s="15" t="s">
        <v>37</v>
      </c>
      <c r="P5" s="15">
        <f>N5-O5</f>
        <v>24602</v>
      </c>
      <c r="Q5" s="15">
        <v>586053</v>
      </c>
      <c r="R5" s="15" t="s">
        <v>52</v>
      </c>
      <c r="S5" s="15">
        <f>Q5-R5</f>
        <v>14107</v>
      </c>
      <c r="T5" s="15">
        <v>468965</v>
      </c>
      <c r="U5" s="16" t="s">
        <v>63</v>
      </c>
      <c r="V5" s="44">
        <f>T5-U5</f>
        <v>10768</v>
      </c>
    </row>
    <row r="6" spans="1:22" s="6" customFormat="1" ht="23.25" customHeight="1" x14ac:dyDescent="0.15">
      <c r="A6" s="9" t="s">
        <v>13</v>
      </c>
      <c r="B6" s="29" t="s">
        <v>77</v>
      </c>
      <c r="C6" s="29" t="s">
        <v>11</v>
      </c>
      <c r="D6" s="34" t="s">
        <v>77</v>
      </c>
      <c r="E6" s="15">
        <v>11973</v>
      </c>
      <c r="F6" s="15">
        <v>11968</v>
      </c>
      <c r="G6" s="15">
        <f t="shared" ref="G6:G22" si="0">E6-F6</f>
        <v>5</v>
      </c>
      <c r="H6" s="18">
        <v>17620</v>
      </c>
      <c r="I6" s="18">
        <v>14088</v>
      </c>
      <c r="J6" s="15">
        <f t="shared" ref="J6:J22" si="1">H6-I6</f>
        <v>3532</v>
      </c>
      <c r="K6" s="15">
        <v>47587</v>
      </c>
      <c r="L6" s="15">
        <v>42731</v>
      </c>
      <c r="M6" s="15">
        <f t="shared" ref="M6:M22" si="2">K6-L6</f>
        <v>4856</v>
      </c>
      <c r="N6" s="18">
        <v>16468</v>
      </c>
      <c r="O6" s="18" t="s">
        <v>38</v>
      </c>
      <c r="P6" s="15">
        <f t="shared" ref="P6:P19" si="3">N6-O6</f>
        <v>523</v>
      </c>
      <c r="Q6" s="33" t="s">
        <v>82</v>
      </c>
      <c r="R6" s="17" t="s">
        <v>30</v>
      </c>
      <c r="S6" s="15" t="s">
        <v>11</v>
      </c>
      <c r="T6" s="33" t="s">
        <v>80</v>
      </c>
      <c r="U6" s="38" t="s">
        <v>83</v>
      </c>
      <c r="V6" s="38" t="s">
        <v>84</v>
      </c>
    </row>
    <row r="7" spans="1:22" s="5" customFormat="1" ht="23.25" customHeight="1" x14ac:dyDescent="0.15">
      <c r="A7" s="10" t="s">
        <v>20</v>
      </c>
      <c r="B7" s="33" t="s">
        <v>77</v>
      </c>
      <c r="C7" s="29" t="s">
        <v>11</v>
      </c>
      <c r="D7" s="34" t="s">
        <v>77</v>
      </c>
      <c r="E7" s="20">
        <v>7241</v>
      </c>
      <c r="F7" s="20">
        <v>7125</v>
      </c>
      <c r="G7" s="20">
        <f t="shared" si="0"/>
        <v>116</v>
      </c>
      <c r="H7" s="20">
        <v>10295</v>
      </c>
      <c r="I7" s="20">
        <v>8284</v>
      </c>
      <c r="J7" s="20">
        <f t="shared" si="1"/>
        <v>2011</v>
      </c>
      <c r="K7" s="20">
        <v>26673</v>
      </c>
      <c r="L7" s="20">
        <v>23859</v>
      </c>
      <c r="M7" s="20">
        <f t="shared" si="2"/>
        <v>2814</v>
      </c>
      <c r="N7" s="20">
        <v>9267</v>
      </c>
      <c r="O7" s="20" t="s">
        <v>39</v>
      </c>
      <c r="P7" s="20">
        <f t="shared" si="3"/>
        <v>196</v>
      </c>
      <c r="Q7" s="33" t="s">
        <v>82</v>
      </c>
      <c r="R7" s="17" t="s">
        <v>30</v>
      </c>
      <c r="S7" s="15" t="s">
        <v>11</v>
      </c>
      <c r="T7" s="33" t="s">
        <v>82</v>
      </c>
      <c r="U7" s="19" t="s">
        <v>30</v>
      </c>
      <c r="V7" s="19" t="s">
        <v>11</v>
      </c>
    </row>
    <row r="8" spans="1:22" s="6" customFormat="1" ht="23.25" customHeight="1" x14ac:dyDescent="0.15">
      <c r="A8" s="9" t="s">
        <v>14</v>
      </c>
      <c r="B8" s="15">
        <v>89</v>
      </c>
      <c r="C8" s="15">
        <v>88</v>
      </c>
      <c r="D8" s="15">
        <v>1</v>
      </c>
      <c r="E8" s="18">
        <v>204417</v>
      </c>
      <c r="F8" s="18">
        <v>199465</v>
      </c>
      <c r="G8" s="18">
        <f t="shared" si="0"/>
        <v>4952</v>
      </c>
      <c r="H8" s="18">
        <v>213799</v>
      </c>
      <c r="I8" s="18">
        <v>211594</v>
      </c>
      <c r="J8" s="18">
        <f t="shared" si="1"/>
        <v>2205</v>
      </c>
      <c r="K8" s="18">
        <v>750987</v>
      </c>
      <c r="L8" s="18">
        <v>756392</v>
      </c>
      <c r="M8" s="18">
        <f t="shared" si="2"/>
        <v>-5405</v>
      </c>
      <c r="N8" s="18">
        <v>215351</v>
      </c>
      <c r="O8" s="18" t="s">
        <v>40</v>
      </c>
      <c r="P8" s="18">
        <f t="shared" si="3"/>
        <v>-68</v>
      </c>
      <c r="Q8" s="18">
        <v>68302</v>
      </c>
      <c r="R8" s="18" t="s">
        <v>53</v>
      </c>
      <c r="S8" s="18">
        <f t="shared" ref="S8:S21" si="4">Q8-R8</f>
        <v>814</v>
      </c>
      <c r="T8" s="15">
        <v>45398</v>
      </c>
      <c r="U8" s="16" t="s">
        <v>64</v>
      </c>
      <c r="V8" s="16">
        <f t="shared" ref="V8:V21" si="5">T8-U8</f>
        <v>647</v>
      </c>
    </row>
    <row r="9" spans="1:22" s="5" customFormat="1" ht="23.25" customHeight="1" x14ac:dyDescent="0.15">
      <c r="A9" s="10" t="s">
        <v>21</v>
      </c>
      <c r="B9" s="20">
        <v>37</v>
      </c>
      <c r="C9" s="20">
        <v>37</v>
      </c>
      <c r="D9" s="35">
        <v>0</v>
      </c>
      <c r="E9" s="21">
        <v>121774</v>
      </c>
      <c r="F9" s="21">
        <v>112010</v>
      </c>
      <c r="G9" s="21">
        <f t="shared" si="0"/>
        <v>9764</v>
      </c>
      <c r="H9" s="21">
        <v>125798</v>
      </c>
      <c r="I9" s="21">
        <v>124729</v>
      </c>
      <c r="J9" s="21">
        <f t="shared" si="1"/>
        <v>1069</v>
      </c>
      <c r="K9" s="21">
        <v>497440</v>
      </c>
      <c r="L9" s="21">
        <v>499185</v>
      </c>
      <c r="M9" s="21">
        <f t="shared" si="2"/>
        <v>-1745</v>
      </c>
      <c r="N9" s="21">
        <v>127389</v>
      </c>
      <c r="O9" s="21" t="s">
        <v>41</v>
      </c>
      <c r="P9" s="21">
        <f t="shared" si="3"/>
        <v>-603</v>
      </c>
      <c r="Q9" s="21">
        <v>50307</v>
      </c>
      <c r="R9" s="21">
        <v>49677</v>
      </c>
      <c r="S9" s="21">
        <f t="shared" si="4"/>
        <v>630</v>
      </c>
      <c r="T9" s="20">
        <v>32859</v>
      </c>
      <c r="U9" s="22" t="s">
        <v>65</v>
      </c>
      <c r="V9" s="22">
        <f t="shared" si="5"/>
        <v>385</v>
      </c>
    </row>
    <row r="10" spans="1:22" s="5" customFormat="1" ht="23.25" customHeight="1" x14ac:dyDescent="0.15">
      <c r="A10" s="10" t="s">
        <v>22</v>
      </c>
      <c r="B10" s="20">
        <v>52</v>
      </c>
      <c r="C10" s="20">
        <v>51</v>
      </c>
      <c r="D10" s="35">
        <v>1</v>
      </c>
      <c r="E10" s="21">
        <v>82643</v>
      </c>
      <c r="F10" s="21">
        <v>87455</v>
      </c>
      <c r="G10" s="21">
        <f t="shared" si="0"/>
        <v>-4812</v>
      </c>
      <c r="H10" s="21">
        <v>88001</v>
      </c>
      <c r="I10" s="21">
        <v>86865</v>
      </c>
      <c r="J10" s="21">
        <f t="shared" si="1"/>
        <v>1136</v>
      </c>
      <c r="K10" s="21">
        <v>253547</v>
      </c>
      <c r="L10" s="21">
        <v>257207</v>
      </c>
      <c r="M10" s="21">
        <f t="shared" si="2"/>
        <v>-3660</v>
      </c>
      <c r="N10" s="21">
        <v>87962</v>
      </c>
      <c r="O10" s="21" t="s">
        <v>42</v>
      </c>
      <c r="P10" s="21">
        <f t="shared" si="3"/>
        <v>535</v>
      </c>
      <c r="Q10" s="21">
        <v>17995</v>
      </c>
      <c r="R10" s="21">
        <v>17811</v>
      </c>
      <c r="S10" s="21">
        <f t="shared" si="4"/>
        <v>184</v>
      </c>
      <c r="T10" s="20">
        <v>12539</v>
      </c>
      <c r="U10" s="22" t="s">
        <v>66</v>
      </c>
      <c r="V10" s="22">
        <f t="shared" si="5"/>
        <v>262</v>
      </c>
    </row>
    <row r="11" spans="1:22" s="5" customFormat="1" ht="23.25" customHeight="1" x14ac:dyDescent="0.15">
      <c r="A11" s="10" t="s">
        <v>10</v>
      </c>
      <c r="B11" s="20">
        <v>87</v>
      </c>
      <c r="C11" s="20">
        <v>86</v>
      </c>
      <c r="D11" s="35">
        <v>1</v>
      </c>
      <c r="E11" s="20">
        <v>193977</v>
      </c>
      <c r="F11" s="20">
        <v>189375</v>
      </c>
      <c r="G11" s="20">
        <f t="shared" si="0"/>
        <v>4602</v>
      </c>
      <c r="H11" s="20">
        <v>202354</v>
      </c>
      <c r="I11" s="20">
        <v>200625</v>
      </c>
      <c r="J11" s="20">
        <f t="shared" si="1"/>
        <v>1729</v>
      </c>
      <c r="K11" s="20">
        <v>706021</v>
      </c>
      <c r="L11" s="20">
        <v>711553</v>
      </c>
      <c r="M11" s="20">
        <f t="shared" si="2"/>
        <v>-5532</v>
      </c>
      <c r="N11" s="20">
        <v>203542</v>
      </c>
      <c r="O11" s="20" t="s">
        <v>43</v>
      </c>
      <c r="P11" s="20">
        <f t="shared" si="3"/>
        <v>332</v>
      </c>
      <c r="Q11" s="20">
        <v>59757</v>
      </c>
      <c r="R11" s="20" t="s">
        <v>55</v>
      </c>
      <c r="S11" s="20">
        <f t="shared" si="4"/>
        <v>616</v>
      </c>
      <c r="T11" s="20">
        <v>40864</v>
      </c>
      <c r="U11" s="22" t="s">
        <v>67</v>
      </c>
      <c r="V11" s="22">
        <f t="shared" si="5"/>
        <v>495</v>
      </c>
    </row>
    <row r="12" spans="1:22" s="5" customFormat="1" ht="23.25" customHeight="1" x14ac:dyDescent="0.15">
      <c r="A12" s="10" t="s">
        <v>23</v>
      </c>
      <c r="B12" s="20">
        <v>35</v>
      </c>
      <c r="C12" s="20">
        <v>35</v>
      </c>
      <c r="D12" s="35">
        <v>0</v>
      </c>
      <c r="E12" s="20">
        <v>111601</v>
      </c>
      <c r="F12" s="20">
        <v>102305</v>
      </c>
      <c r="G12" s="20">
        <f t="shared" si="0"/>
        <v>9296</v>
      </c>
      <c r="H12" s="20">
        <v>114567</v>
      </c>
      <c r="I12" s="20">
        <v>114026</v>
      </c>
      <c r="J12" s="20">
        <f t="shared" si="1"/>
        <v>541</v>
      </c>
      <c r="K12" s="20">
        <v>453041</v>
      </c>
      <c r="L12" s="20">
        <v>455257</v>
      </c>
      <c r="M12" s="20">
        <f t="shared" si="2"/>
        <v>-2216</v>
      </c>
      <c r="N12" s="20">
        <v>115933</v>
      </c>
      <c r="O12" s="20" t="s">
        <v>44</v>
      </c>
      <c r="P12" s="20">
        <f t="shared" si="3"/>
        <v>-320</v>
      </c>
      <c r="Q12" s="20">
        <v>41762</v>
      </c>
      <c r="R12" s="20" t="s">
        <v>56</v>
      </c>
      <c r="S12" s="20">
        <f t="shared" si="4"/>
        <v>432</v>
      </c>
      <c r="T12" s="20">
        <v>28325</v>
      </c>
      <c r="U12" s="22" t="s">
        <v>68</v>
      </c>
      <c r="V12" s="22">
        <f t="shared" si="5"/>
        <v>233</v>
      </c>
    </row>
    <row r="13" spans="1:22" s="5" customFormat="1" ht="23.25" customHeight="1" x14ac:dyDescent="0.15">
      <c r="A13" s="10" t="s">
        <v>24</v>
      </c>
      <c r="B13" s="20">
        <v>52</v>
      </c>
      <c r="C13" s="20">
        <v>51</v>
      </c>
      <c r="D13" s="35">
        <v>1</v>
      </c>
      <c r="E13" s="20">
        <v>82376</v>
      </c>
      <c r="F13" s="20">
        <v>87070</v>
      </c>
      <c r="G13" s="20">
        <f t="shared" si="0"/>
        <v>-4694</v>
      </c>
      <c r="H13" s="20">
        <v>87787</v>
      </c>
      <c r="I13" s="20">
        <v>86599</v>
      </c>
      <c r="J13" s="20">
        <f t="shared" si="1"/>
        <v>1188</v>
      </c>
      <c r="K13" s="20">
        <v>252980</v>
      </c>
      <c r="L13" s="20">
        <v>256296</v>
      </c>
      <c r="M13" s="20">
        <f t="shared" si="2"/>
        <v>-3316</v>
      </c>
      <c r="N13" s="20">
        <v>87609</v>
      </c>
      <c r="O13" s="20" t="s">
        <v>45</v>
      </c>
      <c r="P13" s="20">
        <f t="shared" si="3"/>
        <v>652</v>
      </c>
      <c r="Q13" s="21">
        <v>17995</v>
      </c>
      <c r="R13" s="20" t="s">
        <v>54</v>
      </c>
      <c r="S13" s="20">
        <f t="shared" si="4"/>
        <v>184</v>
      </c>
      <c r="T13" s="20">
        <v>12539</v>
      </c>
      <c r="U13" s="22" t="s">
        <v>66</v>
      </c>
      <c r="V13" s="22">
        <f t="shared" si="5"/>
        <v>262</v>
      </c>
    </row>
    <row r="14" spans="1:22" s="6" customFormat="1" ht="23.25" customHeight="1" x14ac:dyDescent="0.15">
      <c r="A14" s="9" t="s">
        <v>15</v>
      </c>
      <c r="B14" s="15">
        <v>3</v>
      </c>
      <c r="C14" s="15">
        <v>3</v>
      </c>
      <c r="D14" s="34">
        <v>0</v>
      </c>
      <c r="E14" s="18">
        <v>52860</v>
      </c>
      <c r="F14" s="18">
        <v>43791</v>
      </c>
      <c r="G14" s="18">
        <f t="shared" si="0"/>
        <v>9069</v>
      </c>
      <c r="H14" s="18">
        <v>24778</v>
      </c>
      <c r="I14" s="18">
        <v>33748</v>
      </c>
      <c r="J14" s="18">
        <f t="shared" si="1"/>
        <v>-8970</v>
      </c>
      <c r="K14" s="18">
        <v>103410</v>
      </c>
      <c r="L14" s="18">
        <v>136731</v>
      </c>
      <c r="M14" s="18">
        <f t="shared" si="2"/>
        <v>-33321</v>
      </c>
      <c r="N14" s="18">
        <v>49807</v>
      </c>
      <c r="O14" s="18" t="s">
        <v>46</v>
      </c>
      <c r="P14" s="18">
        <f t="shared" si="3"/>
        <v>-7301</v>
      </c>
      <c r="Q14" s="15">
        <v>469</v>
      </c>
      <c r="R14" s="15" t="s">
        <v>57</v>
      </c>
      <c r="S14" s="18">
        <f t="shared" si="4"/>
        <v>-126</v>
      </c>
      <c r="T14" s="15">
        <v>241</v>
      </c>
      <c r="U14" s="16" t="s">
        <v>69</v>
      </c>
      <c r="V14" s="16">
        <f t="shared" si="5"/>
        <v>24</v>
      </c>
    </row>
    <row r="15" spans="1:22" s="6" customFormat="1" ht="23.25" customHeight="1" x14ac:dyDescent="0.15">
      <c r="A15" s="11" t="s">
        <v>26</v>
      </c>
      <c r="B15" s="15">
        <v>184</v>
      </c>
      <c r="C15" s="15">
        <v>207</v>
      </c>
      <c r="D15" s="15">
        <v>-23</v>
      </c>
      <c r="E15" s="18">
        <v>117763</v>
      </c>
      <c r="F15" s="18">
        <v>131698</v>
      </c>
      <c r="G15" s="18">
        <f t="shared" si="0"/>
        <v>-13935</v>
      </c>
      <c r="H15" s="18">
        <v>116477</v>
      </c>
      <c r="I15" s="18">
        <v>137049</v>
      </c>
      <c r="J15" s="18">
        <f t="shared" si="1"/>
        <v>-20572</v>
      </c>
      <c r="K15" s="18">
        <v>345500</v>
      </c>
      <c r="L15" s="18">
        <v>380533</v>
      </c>
      <c r="M15" s="18">
        <f t="shared" si="2"/>
        <v>-35033</v>
      </c>
      <c r="N15" s="18">
        <v>115281</v>
      </c>
      <c r="O15" s="18" t="s">
        <v>47</v>
      </c>
      <c r="P15" s="18">
        <f t="shared" si="3"/>
        <v>-5130</v>
      </c>
      <c r="Q15" s="18">
        <v>19813</v>
      </c>
      <c r="R15" s="18" t="s">
        <v>58</v>
      </c>
      <c r="S15" s="18">
        <f t="shared" si="4"/>
        <v>-773</v>
      </c>
      <c r="T15" s="18">
        <v>16479</v>
      </c>
      <c r="U15" s="39" t="s">
        <v>70</v>
      </c>
      <c r="V15" s="39">
        <f t="shared" si="5"/>
        <v>-253</v>
      </c>
    </row>
    <row r="16" spans="1:22" s="6" customFormat="1" ht="23.25" customHeight="1" x14ac:dyDescent="0.15">
      <c r="A16" s="9" t="s">
        <v>16</v>
      </c>
      <c r="B16" s="15">
        <v>1774</v>
      </c>
      <c r="C16" s="15">
        <v>1778</v>
      </c>
      <c r="D16" s="15">
        <v>-4</v>
      </c>
      <c r="E16" s="15">
        <v>557381</v>
      </c>
      <c r="F16" s="15">
        <v>572115</v>
      </c>
      <c r="G16" s="15">
        <f t="shared" si="0"/>
        <v>-14734</v>
      </c>
      <c r="H16" s="18">
        <v>641559</v>
      </c>
      <c r="I16" s="18">
        <v>626048</v>
      </c>
      <c r="J16" s="15">
        <f t="shared" si="1"/>
        <v>15511</v>
      </c>
      <c r="K16" s="15">
        <v>1852819</v>
      </c>
      <c r="L16" s="15">
        <v>1789505</v>
      </c>
      <c r="M16" s="15">
        <f t="shared" si="2"/>
        <v>63314</v>
      </c>
      <c r="N16" s="15">
        <v>587786</v>
      </c>
      <c r="O16" s="15" t="s">
        <v>48</v>
      </c>
      <c r="P16" s="15">
        <f t="shared" si="3"/>
        <v>18567</v>
      </c>
      <c r="Q16" s="15">
        <v>179489</v>
      </c>
      <c r="R16" s="15" t="s">
        <v>59</v>
      </c>
      <c r="S16" s="15">
        <f t="shared" si="4"/>
        <v>2227</v>
      </c>
      <c r="T16" s="15">
        <v>150600</v>
      </c>
      <c r="U16" s="16" t="s">
        <v>71</v>
      </c>
      <c r="V16" s="16">
        <f t="shared" si="5"/>
        <v>1387</v>
      </c>
    </row>
    <row r="17" spans="1:24" s="5" customFormat="1" ht="23.25" customHeight="1" x14ac:dyDescent="0.15">
      <c r="A17" s="10" t="s">
        <v>27</v>
      </c>
      <c r="B17" s="20">
        <v>534</v>
      </c>
      <c r="C17" s="20">
        <v>533</v>
      </c>
      <c r="D17" s="35">
        <v>1</v>
      </c>
      <c r="E17" s="23">
        <v>196523</v>
      </c>
      <c r="F17" s="23">
        <v>196997</v>
      </c>
      <c r="G17" s="23">
        <f t="shared" si="0"/>
        <v>-474</v>
      </c>
      <c r="H17" s="23">
        <v>208867</v>
      </c>
      <c r="I17" s="23">
        <v>217129</v>
      </c>
      <c r="J17" s="23">
        <f t="shared" si="1"/>
        <v>-8262</v>
      </c>
      <c r="K17" s="23">
        <v>637102</v>
      </c>
      <c r="L17" s="23">
        <v>634747</v>
      </c>
      <c r="M17" s="23">
        <f t="shared" si="2"/>
        <v>2355</v>
      </c>
      <c r="N17" s="21">
        <v>211975</v>
      </c>
      <c r="O17" s="21" t="s">
        <v>49</v>
      </c>
      <c r="P17" s="23">
        <f t="shared" si="3"/>
        <v>8207</v>
      </c>
      <c r="Q17" s="33" t="s">
        <v>80</v>
      </c>
      <c r="R17" s="17" t="s">
        <v>30</v>
      </c>
      <c r="S17" s="15" t="s">
        <v>11</v>
      </c>
      <c r="T17" s="23">
        <v>50720</v>
      </c>
      <c r="U17" s="40" t="s">
        <v>72</v>
      </c>
      <c r="V17" s="40">
        <f t="shared" si="5"/>
        <v>296</v>
      </c>
    </row>
    <row r="18" spans="1:24" s="5" customFormat="1" ht="23.25" customHeight="1" x14ac:dyDescent="0.15">
      <c r="A18" s="10" t="s">
        <v>9</v>
      </c>
      <c r="B18" s="20">
        <v>1240</v>
      </c>
      <c r="C18" s="20">
        <v>1245</v>
      </c>
      <c r="D18" s="35">
        <v>-5</v>
      </c>
      <c r="E18" s="23">
        <v>360858</v>
      </c>
      <c r="F18" s="23">
        <v>375118</v>
      </c>
      <c r="G18" s="23">
        <f t="shared" si="0"/>
        <v>-14260</v>
      </c>
      <c r="H18" s="23">
        <v>432692</v>
      </c>
      <c r="I18" s="23">
        <v>408919</v>
      </c>
      <c r="J18" s="23">
        <f t="shared" si="1"/>
        <v>23773</v>
      </c>
      <c r="K18" s="23">
        <v>1215717</v>
      </c>
      <c r="L18" s="23">
        <v>1154758</v>
      </c>
      <c r="M18" s="23">
        <f t="shared" si="2"/>
        <v>60959</v>
      </c>
      <c r="N18" s="21">
        <v>375811</v>
      </c>
      <c r="O18" s="21" t="s">
        <v>50</v>
      </c>
      <c r="P18" s="23">
        <f t="shared" si="3"/>
        <v>10360</v>
      </c>
      <c r="Q18" s="33" t="s">
        <v>82</v>
      </c>
      <c r="R18" s="17" t="s">
        <v>30</v>
      </c>
      <c r="S18" s="15" t="s">
        <v>11</v>
      </c>
      <c r="T18" s="23">
        <v>99880</v>
      </c>
      <c r="U18" s="40" t="s">
        <v>73</v>
      </c>
      <c r="V18" s="40">
        <f t="shared" si="5"/>
        <v>1091</v>
      </c>
    </row>
    <row r="19" spans="1:24" s="6" customFormat="1" ht="23.25" customHeight="1" x14ac:dyDescent="0.15">
      <c r="A19" s="9" t="s">
        <v>17</v>
      </c>
      <c r="B19" s="15">
        <v>5190</v>
      </c>
      <c r="C19" s="15">
        <v>5188</v>
      </c>
      <c r="D19" s="15">
        <v>2</v>
      </c>
      <c r="E19" s="24">
        <v>438238</v>
      </c>
      <c r="F19" s="24">
        <v>415636</v>
      </c>
      <c r="G19" s="24">
        <f t="shared" si="0"/>
        <v>22602</v>
      </c>
      <c r="H19" s="24">
        <v>533958</v>
      </c>
      <c r="I19" s="24">
        <v>530764</v>
      </c>
      <c r="J19" s="24">
        <f t="shared" si="1"/>
        <v>3194</v>
      </c>
      <c r="K19" s="24">
        <v>3070865</v>
      </c>
      <c r="L19" s="24">
        <v>2986658</v>
      </c>
      <c r="M19" s="24">
        <f t="shared" si="2"/>
        <v>84207</v>
      </c>
      <c r="N19" s="18">
        <v>457354</v>
      </c>
      <c r="O19" s="18" t="s">
        <v>51</v>
      </c>
      <c r="P19" s="24">
        <f t="shared" si="3"/>
        <v>18130</v>
      </c>
      <c r="Q19" s="24">
        <v>167482</v>
      </c>
      <c r="R19" s="24" t="s">
        <v>60</v>
      </c>
      <c r="S19" s="24">
        <f t="shared" si="4"/>
        <v>1940</v>
      </c>
      <c r="T19" s="24">
        <v>168867</v>
      </c>
      <c r="U19" s="41" t="s">
        <v>74</v>
      </c>
      <c r="V19" s="41">
        <f t="shared" si="5"/>
        <v>2957</v>
      </c>
      <c r="X19" s="7"/>
    </row>
    <row r="20" spans="1:24" s="6" customFormat="1" ht="23.25" customHeight="1" x14ac:dyDescent="0.15">
      <c r="A20" s="9" t="s">
        <v>18</v>
      </c>
      <c r="B20" s="15">
        <v>8041</v>
      </c>
      <c r="C20" s="15">
        <v>7791</v>
      </c>
      <c r="D20" s="15">
        <v>250</v>
      </c>
      <c r="E20" s="24">
        <v>527661</v>
      </c>
      <c r="F20" s="24">
        <v>523226</v>
      </c>
      <c r="G20" s="24">
        <f t="shared" si="0"/>
        <v>4435</v>
      </c>
      <c r="H20" s="24">
        <v>638209</v>
      </c>
      <c r="I20" s="24">
        <v>624798</v>
      </c>
      <c r="J20" s="24">
        <f t="shared" si="1"/>
        <v>13411</v>
      </c>
      <c r="K20" s="24">
        <v>1654945</v>
      </c>
      <c r="L20" s="24">
        <v>1566084</v>
      </c>
      <c r="M20" s="24">
        <f t="shared" si="2"/>
        <v>88861</v>
      </c>
      <c r="N20" s="33" t="s">
        <v>78</v>
      </c>
      <c r="O20" s="17" t="s">
        <v>30</v>
      </c>
      <c r="P20" s="15" t="s">
        <v>11</v>
      </c>
      <c r="Q20" s="24">
        <v>148157</v>
      </c>
      <c r="R20" s="24" t="s">
        <v>61</v>
      </c>
      <c r="S20" s="24">
        <f t="shared" si="4"/>
        <v>9942</v>
      </c>
      <c r="T20" s="24">
        <v>85310</v>
      </c>
      <c r="U20" s="41" t="s">
        <v>75</v>
      </c>
      <c r="V20" s="41">
        <f t="shared" si="5"/>
        <v>5929</v>
      </c>
    </row>
    <row r="21" spans="1:24" s="6" customFormat="1" ht="23.25" customHeight="1" x14ac:dyDescent="0.15">
      <c r="A21" s="11" t="s">
        <v>25</v>
      </c>
      <c r="B21" s="15">
        <v>71</v>
      </c>
      <c r="C21" s="15">
        <v>71</v>
      </c>
      <c r="D21" s="34">
        <v>0</v>
      </c>
      <c r="E21" s="24">
        <v>4067</v>
      </c>
      <c r="F21" s="24">
        <v>3666</v>
      </c>
      <c r="G21" s="24">
        <f t="shared" si="0"/>
        <v>401</v>
      </c>
      <c r="H21" s="24">
        <v>4010</v>
      </c>
      <c r="I21" s="24">
        <v>4014</v>
      </c>
      <c r="J21" s="24">
        <f t="shared" si="1"/>
        <v>-4</v>
      </c>
      <c r="K21" s="24">
        <v>25099</v>
      </c>
      <c r="L21" s="24">
        <v>25533</v>
      </c>
      <c r="M21" s="24">
        <f t="shared" si="2"/>
        <v>-434</v>
      </c>
      <c r="N21" s="33" t="s">
        <v>78</v>
      </c>
      <c r="O21" s="17" t="s">
        <v>30</v>
      </c>
      <c r="P21" s="15" t="s">
        <v>11</v>
      </c>
      <c r="Q21" s="24">
        <v>2339</v>
      </c>
      <c r="R21" s="24" t="s">
        <v>62</v>
      </c>
      <c r="S21" s="24">
        <f t="shared" si="4"/>
        <v>84</v>
      </c>
      <c r="T21" s="15">
        <v>2070</v>
      </c>
      <c r="U21" s="16" t="s">
        <v>76</v>
      </c>
      <c r="V21" s="16">
        <f t="shared" si="5"/>
        <v>77</v>
      </c>
    </row>
    <row r="22" spans="1:24" s="6" customFormat="1" ht="23.25" customHeight="1" x14ac:dyDescent="0.15">
      <c r="A22" s="12" t="s">
        <v>29</v>
      </c>
      <c r="B22" s="30" t="s">
        <v>77</v>
      </c>
      <c r="C22" s="30" t="s">
        <v>11</v>
      </c>
      <c r="D22" s="34" t="s">
        <v>77</v>
      </c>
      <c r="E22" s="23">
        <v>2635</v>
      </c>
      <c r="F22" s="23">
        <v>2465</v>
      </c>
      <c r="G22" s="23">
        <f t="shared" si="0"/>
        <v>170</v>
      </c>
      <c r="H22" s="23">
        <v>2491</v>
      </c>
      <c r="I22" s="23">
        <v>2662</v>
      </c>
      <c r="J22" s="23">
        <f t="shared" si="1"/>
        <v>-171</v>
      </c>
      <c r="K22" s="23">
        <v>15697</v>
      </c>
      <c r="L22" s="23">
        <v>16644</v>
      </c>
      <c r="M22" s="23">
        <f t="shared" si="2"/>
        <v>-947</v>
      </c>
      <c r="N22" s="30" t="s">
        <v>78</v>
      </c>
      <c r="O22" s="25" t="s">
        <v>30</v>
      </c>
      <c r="P22" s="15" t="s">
        <v>11</v>
      </c>
      <c r="Q22" s="15" t="s">
        <v>11</v>
      </c>
      <c r="R22" s="25" t="s">
        <v>30</v>
      </c>
      <c r="S22" s="15" t="s">
        <v>11</v>
      </c>
      <c r="T22" s="15" t="s">
        <v>11</v>
      </c>
      <c r="U22" s="26" t="s">
        <v>30</v>
      </c>
      <c r="V22" s="26" t="s">
        <v>11</v>
      </c>
    </row>
    <row r="23" spans="1:24" s="6" customFormat="1" ht="23.25" customHeight="1" x14ac:dyDescent="0.15">
      <c r="A23" s="9" t="s">
        <v>19</v>
      </c>
      <c r="B23" s="15">
        <v>1</v>
      </c>
      <c r="C23" s="15">
        <v>1</v>
      </c>
      <c r="D23" s="34">
        <v>0</v>
      </c>
      <c r="E23" s="15">
        <v>10</v>
      </c>
      <c r="F23" s="15">
        <v>10</v>
      </c>
      <c r="G23" s="15">
        <v>0</v>
      </c>
      <c r="H23" s="33" t="s">
        <v>80</v>
      </c>
      <c r="I23" s="17" t="s">
        <v>30</v>
      </c>
      <c r="J23" s="15" t="s">
        <v>80</v>
      </c>
      <c r="K23" s="15">
        <v>24</v>
      </c>
      <c r="L23" s="15">
        <v>24</v>
      </c>
      <c r="M23" s="15">
        <v>0</v>
      </c>
      <c r="N23" s="33" t="s">
        <v>78</v>
      </c>
      <c r="O23" s="17" t="s">
        <v>30</v>
      </c>
      <c r="P23" s="15" t="s">
        <v>81</v>
      </c>
      <c r="Q23" s="15">
        <v>2</v>
      </c>
      <c r="R23" s="15" t="s">
        <v>36</v>
      </c>
      <c r="S23" s="15">
        <v>-1</v>
      </c>
      <c r="T23" s="33" t="s">
        <v>80</v>
      </c>
      <c r="U23" s="19" t="s">
        <v>30</v>
      </c>
      <c r="V23" s="19" t="s">
        <v>11</v>
      </c>
    </row>
    <row r="24" spans="1:24" s="5" customFormat="1" ht="23.25" customHeight="1" x14ac:dyDescent="0.15">
      <c r="A24" s="14" t="s">
        <v>28</v>
      </c>
      <c r="B24" s="27">
        <v>1</v>
      </c>
      <c r="C24" s="27">
        <v>1</v>
      </c>
      <c r="D24" s="36">
        <v>0</v>
      </c>
      <c r="E24" s="27">
        <v>10</v>
      </c>
      <c r="F24" s="27">
        <v>10</v>
      </c>
      <c r="G24" s="27">
        <v>0</v>
      </c>
      <c r="H24" s="37" t="s">
        <v>78</v>
      </c>
      <c r="I24" s="28" t="s">
        <v>30</v>
      </c>
      <c r="J24" s="27" t="s">
        <v>80</v>
      </c>
      <c r="K24" s="27">
        <v>24</v>
      </c>
      <c r="L24" s="27">
        <v>24</v>
      </c>
      <c r="M24" s="27">
        <v>0</v>
      </c>
      <c r="N24" s="37" t="s">
        <v>79</v>
      </c>
      <c r="O24" s="28" t="s">
        <v>30</v>
      </c>
      <c r="P24" s="27" t="s">
        <v>81</v>
      </c>
      <c r="Q24" s="27">
        <v>2</v>
      </c>
      <c r="R24" s="27" t="s">
        <v>36</v>
      </c>
      <c r="S24" s="27">
        <v>-1</v>
      </c>
      <c r="T24" s="37" t="s">
        <v>80</v>
      </c>
      <c r="U24" s="42" t="s">
        <v>30</v>
      </c>
      <c r="V24" s="42" t="s">
        <v>11</v>
      </c>
    </row>
  </sheetData>
  <mergeCells count="10">
    <mergeCell ref="A1:V1"/>
    <mergeCell ref="T2:V2"/>
    <mergeCell ref="A3:A4"/>
    <mergeCell ref="B3:D3"/>
    <mergeCell ref="E3:G3"/>
    <mergeCell ref="H3:J3"/>
    <mergeCell ref="K3:M3"/>
    <mergeCell ref="N3:P3"/>
    <mergeCell ref="Q3:S3"/>
    <mergeCell ref="T3:V3"/>
  </mergeCells>
  <phoneticPr fontId="1" type="noConversion"/>
  <dataValidations count="1">
    <dataValidation type="whole" operator="greaterThanOrEqual" allowBlank="1" showInputMessage="1" showErrorMessage="1" sqref="T17:U20 N14:O15 Q15:R15 N8:O10 N6:O6 Q19:R21 Q8:R10 K8:L10 K17:L22 E15:F15 E17:F22 H15:I22 H8:I10 E8:F10 H6:I6 Q13">
      <formula1>0</formula1>
    </dataValidation>
  </dataValidations>
  <printOptions horizontalCentered="1"/>
  <pageMargins left="0.7" right="0.7" top="0.75" bottom="0.75" header="0.3" footer="0.3"/>
  <pageSetup paperSize="152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2018-08-03T08:08:48Z</cp:lastPrinted>
  <dcterms:created xsi:type="dcterms:W3CDTF">2011-12-29T03:11:37Z</dcterms:created>
  <dcterms:modified xsi:type="dcterms:W3CDTF">2020-04-20T01:11:41Z</dcterms:modified>
</cp:coreProperties>
</file>